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910" windowHeight="10350" tabRatio="839" activeTab="2"/>
  </bookViews>
  <sheets>
    <sheet name="收支总表1" sheetId="1" r:id="rId1"/>
    <sheet name="收入预算表2" sheetId="2" r:id="rId2"/>
    <sheet name="支出预算表3" sheetId="3" r:id="rId3"/>
    <sheet name="工资福利支出预算表4" sheetId="4" r:id="rId4"/>
    <sheet name="对个人和家庭补助支出表5" sheetId="5" r:id="rId5"/>
    <sheet name="定额管理和离退休公用支出预算表6" sheetId="6" r:id="rId6"/>
    <sheet name="定额管理和离退休公用支出预算表6续" sheetId="7" r:id="rId7"/>
    <sheet name="项目管理的商品服务支出预算表7" sheetId="8" r:id="rId8"/>
    <sheet name="单位运转支出预算表8" sheetId="9" r:id="rId9"/>
    <sheet name="网络运维支出预算表9" sheetId="10" r:id="rId10"/>
    <sheet name="其他各类人员补助支出预算表10" sheetId="11" r:id="rId11"/>
    <sheet name="债务利息及费用支出预算表11" sheetId="12" r:id="rId12"/>
    <sheet name="债务还本支出预算表12" sheetId="13" r:id="rId13"/>
    <sheet name="资本性支出（基本建设）预算表13" sheetId="14" r:id="rId14"/>
    <sheet name="资本性支出预算表14" sheetId="15" r:id="rId15"/>
    <sheet name="对企业补助（基本建设）预算表15" sheetId="16" r:id="rId16"/>
    <sheet name="对企业补助预算表16" sheetId="17" r:id="rId17"/>
    <sheet name="其他支出预算表17" sheetId="18" r:id="rId18"/>
    <sheet name="支出来源14" sheetId="19" r:id="rId19"/>
    <sheet name="支出来源15" sheetId="20" r:id="rId20"/>
    <sheet name="支出来源16" sheetId="21" r:id="rId21"/>
    <sheet name="征收计划表17" sheetId="22" r:id="rId22"/>
    <sheet name="政府采购表18" sheetId="23" r:id="rId23"/>
    <sheet name="单位基本信息表19" sheetId="24" r:id="rId24"/>
    <sheet name="单位基本信息表19续1" sheetId="25" r:id="rId25"/>
    <sheet name="单位基本信息表19续2" sheetId="26" r:id="rId26"/>
    <sheet name="封面" sheetId="27" r:id="rId27"/>
  </sheets>
  <definedNames>
    <definedName name="_xlnm.Print_Area" localSheetId="0">收支总表1!$A$6:$D$27</definedName>
    <definedName name="_xlnm.Print_Titles" localSheetId="0">收支总表1!$1:5</definedName>
    <definedName name="_xlnm.Print_Area" localSheetId="1">收入预算表2!$A$7:$U$50</definedName>
    <definedName name="_xlnm.Print_Titles" localSheetId="1">收入预算表2!$1:6</definedName>
    <definedName name="_xlnm.Print_Area" localSheetId="2">支出预算表3!$A$8:$W$234</definedName>
    <definedName name="_xlnm.Print_Titles" localSheetId="2">支出预算表3!$1:7</definedName>
    <definedName name="_xlnm.Print_Area" localSheetId="3">工资福利支出预算表4!$A$1:$V$163</definedName>
    <definedName name="_xlnm.Print_Titles" localSheetId="3">工资福利支出预算表4!$1:6</definedName>
    <definedName name="_xlnm.Print_Area" localSheetId="4">对个人和家庭补助支出表5!$A$7:$X$136</definedName>
    <definedName name="_xlnm.Print_Titles" localSheetId="4">对个人和家庭补助支出表5!$1:6</definedName>
    <definedName name="_xlnm.Print_Area" localSheetId="5">定额管理和离退休公用支出预算表6!$A$2:$R$103</definedName>
    <definedName name="_xlnm.Print_Titles" localSheetId="5">定额管理和离退休公用支出预算表6!$1:7</definedName>
    <definedName name="_xlnm.Print_Area" localSheetId="6">定额管理和离退休公用支出预算表6续!$A$8:$Y$103</definedName>
    <definedName name="_xlnm.Print_Titles" localSheetId="6">定额管理和离退休公用支出预算表6续!$1:7</definedName>
    <definedName name="_xlnm.Print_Area" localSheetId="7">项目管理的商品服务支出预算表7!$A$8:$X$435</definedName>
    <definedName name="_xlnm.Print_Titles" localSheetId="7">项目管理的商品服务支出预算表7!$1:7</definedName>
    <definedName name="_xlnm.Print_Area" localSheetId="8">单位运转支出预算表8!$A$8:$X$48</definedName>
    <definedName name="_xlnm.Print_Titles" localSheetId="8">单位运转支出预算表8!$1:7</definedName>
    <definedName name="_xlnm.Print_Area" localSheetId="9">网络运维支出预算表9!$A$8:$X$25</definedName>
    <definedName name="_xlnm.Print_Titles" localSheetId="9">网络运维支出预算表9!$1:7</definedName>
    <definedName name="_xlnm.Print_Area" localSheetId="10">其他各类人员补助支出预算表10!$A$8:$X$94</definedName>
    <definedName name="_xlnm.Print_Titles" localSheetId="10">其他各类人员补助支出预算表10!$1:7</definedName>
    <definedName name="_xlnm.Print_Area" localSheetId="11">债务利息及费用支出预算表11!$A$8:$X$17</definedName>
    <definedName name="_xlnm.Print_Titles" localSheetId="11">债务利息及费用支出预算表11!$1:7</definedName>
    <definedName name="_xlnm.Print_Area" localSheetId="12">债务还本支出预算表12!$A$8:$X$12</definedName>
    <definedName name="_xlnm.Print_Titles" localSheetId="12">债务还本支出预算表12!$1:7</definedName>
    <definedName name="_xlnm.Print_Area" localSheetId="13">'资本性支出（基本建设）预算表13'!$A$8:$X$17</definedName>
    <definedName name="_xlnm.Print_Titles" localSheetId="13">'资本性支出（基本建设）预算表13'!$1:7</definedName>
    <definedName name="_xlnm.Print_Area" localSheetId="14">资本性支出预算表14!$A$8:$X$90</definedName>
    <definedName name="_xlnm.Print_Titles" localSheetId="14">资本性支出预算表14!$1:7</definedName>
    <definedName name="_xlnm.Print_Area" localSheetId="15">'对企业补助（基本建设）预算表15'!$A$8:$X$17</definedName>
    <definedName name="_xlnm.Print_Titles" localSheetId="15">'对企业补助（基本建设）预算表15'!$1:7</definedName>
    <definedName name="_xlnm.Print_Area" localSheetId="16">对企业补助预算表16!$A$8:$X$17</definedName>
    <definedName name="_xlnm.Print_Titles" localSheetId="16">对企业补助预算表16!$1:7</definedName>
    <definedName name="_xlnm.Print_Area" localSheetId="17">其他支出预算表17!$A$8:$X$17</definedName>
    <definedName name="_xlnm.Print_Titles" localSheetId="17">其他支出预算表17!$1:7</definedName>
    <definedName name="_xlnm.Print_Area" localSheetId="18">支出来源14!$A$7:$U$233</definedName>
    <definedName name="_xlnm.Print_Titles" localSheetId="18">支出来源14!$1:6</definedName>
    <definedName name="_xlnm.Print_Area" localSheetId="19">支出来源15!$A$7:$R$588</definedName>
    <definedName name="_xlnm.Print_Titles" localSheetId="19">支出来源15!$1:6</definedName>
    <definedName name="_xlnm.Print_Area" localSheetId="20">支出来源16!$A$7:$R$436</definedName>
    <definedName name="_xlnm.Print_Titles" localSheetId="20">支出来源16!$1:6</definedName>
    <definedName name="_xlnm.Print_Area" localSheetId="21">征收计划表17!$A$1:$I$63</definedName>
    <definedName name="_xlnm.Print_Titles" localSheetId="21">征收计划表17!$1:7</definedName>
    <definedName name="_xlnm.Print_Area" localSheetId="22">政府采购表18!$A$9:$U$205</definedName>
    <definedName name="_xlnm.Print_Titles" localSheetId="22">政府采购表18!$1:8</definedName>
    <definedName name="_xlnm.Print_Area" localSheetId="23">单位基本信息表19!$A$9:$U$49</definedName>
    <definedName name="_xlnm.Print_Titles" localSheetId="23">单位基本信息表19!$1:8</definedName>
    <definedName name="_xlnm.Print_Area" localSheetId="24">单位基本信息表19续1!$A$10:$Y$53</definedName>
    <definedName name="_xlnm.Print_Titles" localSheetId="24">单位基本信息表19续1!$1:9</definedName>
    <definedName name="_xlnm.Print_Area" localSheetId="25">单位基本信息表19续2!$A$10:$R$53</definedName>
    <definedName name="_xlnm.Print_Titles" localSheetId="25">单位基本信息表19续2!$1:9</definedName>
    <definedName name="_xlnm.Print_Area" localSheetId="26">封面!$A$1:$V$15</definedName>
    <definedName name="_xlnm.Print_Titles" localSheetId="26">封面!$1:15</definedName>
  </definedNames>
  <calcPr calcId="144525"/>
  <extLst/>
</workbook>
</file>

<file path=xl/sharedStrings.xml><?xml version="1.0" encoding="utf-8"?>
<sst xmlns="http://schemas.openxmlformats.org/spreadsheetml/2006/main" count="1055">
  <si>
    <t xml:space="preserve">         预算01表</t>
  </si>
  <si>
    <t xml:space="preserve"> 收  支  预  算  总  表</t>
  </si>
  <si>
    <t>单位名称：省森林工业总局</t>
  </si>
  <si>
    <t>单位：万元</t>
  </si>
  <si>
    <t>收                        入</t>
  </si>
  <si>
    <t>支                        出</t>
  </si>
  <si>
    <t>项             目</t>
  </si>
  <si>
    <t>2018年预算</t>
  </si>
  <si>
    <t>一、一般公共预算</t>
  </si>
  <si>
    <t>一、工资福利支出</t>
  </si>
  <si>
    <t>二、财政专户资金</t>
  </si>
  <si>
    <t>二、商品和服务支出</t>
  </si>
  <si>
    <t>三、政府性基金</t>
  </si>
  <si>
    <t>三、对个人和家庭的补助支出</t>
  </si>
  <si>
    <t>四、国有资本经营收入</t>
  </si>
  <si>
    <t>四、其他各类人员补助支出</t>
  </si>
  <si>
    <t>五、事业收入（不含财政专户资金）</t>
  </si>
  <si>
    <t>五、债务利息及费用支出</t>
  </si>
  <si>
    <t>六、事业单位经营收入</t>
  </si>
  <si>
    <t>六、债务还本支出</t>
  </si>
  <si>
    <t>七、其他收入</t>
  </si>
  <si>
    <t>七、资本性支出（基本建设）</t>
  </si>
  <si>
    <t>八、资本性支出</t>
  </si>
  <si>
    <t>九、事业单位经营支出</t>
  </si>
  <si>
    <t>十、对企业补助（基本建设）</t>
  </si>
  <si>
    <t>十一、对企业补助</t>
  </si>
  <si>
    <t>十二、对社会保障基金补助支出</t>
  </si>
  <si>
    <t>十三、预备费及预留支出</t>
  </si>
  <si>
    <t>十四、其他支出</t>
  </si>
  <si>
    <t>本  年  收  入  合  计</t>
  </si>
  <si>
    <t>本  年  支  出  合  计</t>
  </si>
  <si>
    <t>八、上级补助收入</t>
  </si>
  <si>
    <t>十五、对附属单位补助支出</t>
  </si>
  <si>
    <t>九、附属单位上缴收入</t>
  </si>
  <si>
    <t>十六、上缴上级支出</t>
  </si>
  <si>
    <t>十、用事业基金弥补收支差额</t>
  </si>
  <si>
    <t>十一、上年结转</t>
  </si>
  <si>
    <t>十七、结转下年</t>
  </si>
  <si>
    <t xml:space="preserve">          专项结转</t>
  </si>
  <si>
    <t xml:space="preserve">          财政专户资金结转</t>
  </si>
  <si>
    <t xml:space="preserve">          政府性基金结转</t>
  </si>
  <si>
    <t xml:space="preserve">          其他结转</t>
  </si>
  <si>
    <t>收      入      总      计</t>
  </si>
  <si>
    <t>支     出     总     计</t>
  </si>
  <si>
    <t>预算02表</t>
  </si>
  <si>
    <t>收 入 预 算 表</t>
  </si>
  <si>
    <t>单位编码</t>
  </si>
  <si>
    <t>单位名称</t>
  </si>
  <si>
    <t>总计</t>
  </si>
  <si>
    <t>一般公共预算</t>
  </si>
  <si>
    <t>财政专户资金</t>
  </si>
  <si>
    <t>政府性基金</t>
  </si>
  <si>
    <t>国有资本经营收入</t>
  </si>
  <si>
    <t>上级补助收入</t>
  </si>
  <si>
    <t>事业收入 (不含财政专户资金)</t>
  </si>
  <si>
    <t>事业单位经营收入</t>
  </si>
  <si>
    <t>附属单位上缴收入</t>
  </si>
  <si>
    <t>用事业基金弥补收支差额</t>
  </si>
  <si>
    <t>其他收入</t>
  </si>
  <si>
    <t>**</t>
  </si>
  <si>
    <t>1</t>
  </si>
  <si>
    <t>2</t>
  </si>
  <si>
    <t>合计</t>
  </si>
  <si>
    <t>行政单位</t>
  </si>
  <si>
    <t>766036002</t>
  </si>
  <si>
    <t xml:space="preserve">  省亚布力滑雪旅游度假区公安局</t>
  </si>
  <si>
    <t>766040</t>
  </si>
  <si>
    <t xml:space="preserve">  省松花江林业地区公安局</t>
  </si>
  <si>
    <t>766036001</t>
  </si>
  <si>
    <t xml:space="preserve">  省林业公安局</t>
  </si>
  <si>
    <t>766041</t>
  </si>
  <si>
    <t xml:space="preserve">  省合江林业地区公安局</t>
  </si>
  <si>
    <t>766039</t>
  </si>
  <si>
    <t xml:space="preserve">  省牡丹江林业地区公安局</t>
  </si>
  <si>
    <t>事业单位</t>
  </si>
  <si>
    <t>766030</t>
  </si>
  <si>
    <t xml:space="preserve">  省森林消防总队</t>
  </si>
  <si>
    <t>766018</t>
  </si>
  <si>
    <t xml:space="preserve">  松花江林业干部学校</t>
  </si>
  <si>
    <t>766024</t>
  </si>
  <si>
    <t xml:space="preserve">  省松花江林业管理局森林防火办公室</t>
  </si>
  <si>
    <t>766010</t>
  </si>
  <si>
    <t xml:space="preserve">  牡丹江林业勘察设计院</t>
  </si>
  <si>
    <t>766028</t>
  </si>
  <si>
    <t xml:space="preserve">  牡丹江林业地区广播电视大学</t>
  </si>
  <si>
    <t>766016</t>
  </si>
  <si>
    <t xml:space="preserve">  省佳木斯航空护林站</t>
  </si>
  <si>
    <t>766017</t>
  </si>
  <si>
    <t xml:space="preserve">  省松花江林业勘察设计院</t>
  </si>
  <si>
    <t>766014</t>
  </si>
  <si>
    <t xml:space="preserve">  省合江林业勘察设计院</t>
  </si>
  <si>
    <t>766015</t>
  </si>
  <si>
    <t xml:space="preserve">  省合江林业干部学校</t>
  </si>
  <si>
    <t>766025</t>
  </si>
  <si>
    <t xml:space="preserve">  省合江林业管理局森林防火指挥部</t>
  </si>
  <si>
    <t>766022</t>
  </si>
  <si>
    <t xml:space="preserve">  省林业公安干部学校</t>
  </si>
  <si>
    <t>766029</t>
  </si>
  <si>
    <t xml:space="preserve">  省伊春航空护林站</t>
  </si>
  <si>
    <t>766004</t>
  </si>
  <si>
    <t xml:space="preserve">  省林业设计研究院</t>
  </si>
  <si>
    <t>766006</t>
  </si>
  <si>
    <t xml:space="preserve">  黑龙江林业职业技术学院</t>
  </si>
  <si>
    <t>766023</t>
  </si>
  <si>
    <t xml:space="preserve">  省牡丹江林业管理局森林防火办公室</t>
  </si>
  <si>
    <t>766002002</t>
  </si>
  <si>
    <t xml:space="preserve">  省第一森林调查规划设计院</t>
  </si>
  <si>
    <t>766027</t>
  </si>
  <si>
    <t xml:space="preserve">  省松花江林区广播电视大学</t>
  </si>
  <si>
    <t>766005</t>
  </si>
  <si>
    <t xml:space="preserve">  黑龙江林业报社</t>
  </si>
  <si>
    <t>766002004</t>
  </si>
  <si>
    <t xml:space="preserve">  省第三森林调查规划设计院</t>
  </si>
  <si>
    <t>766026</t>
  </si>
  <si>
    <t xml:space="preserve">  省森林工业总局森林防火办公室</t>
  </si>
  <si>
    <t>766003</t>
  </si>
  <si>
    <t xml:space="preserve">  黑龙江林业高级技工学校</t>
  </si>
  <si>
    <t>766002005</t>
  </si>
  <si>
    <t xml:space="preserve">  省森林资源管理局长岗实验林场</t>
  </si>
  <si>
    <t>766002006</t>
  </si>
  <si>
    <t xml:space="preserve">  省森工林区区划办公室</t>
  </si>
  <si>
    <t>766019</t>
  </si>
  <si>
    <t xml:space="preserve">  黑龙江生态工程职业学院</t>
  </si>
  <si>
    <t>766013</t>
  </si>
  <si>
    <t xml:space="preserve">  省合江林区教师进修学校</t>
  </si>
  <si>
    <t>766031</t>
  </si>
  <si>
    <t xml:space="preserve">  省幸福航空护林站</t>
  </si>
  <si>
    <t>766020</t>
  </si>
  <si>
    <t xml:space="preserve">  黑龙江生态工程职业学院带岭分院</t>
  </si>
  <si>
    <t>766012</t>
  </si>
  <si>
    <t xml:space="preserve">  省林业卫生学校</t>
  </si>
  <si>
    <t>766002003</t>
  </si>
  <si>
    <t xml:space="preserve">  省第二森林调查规划设计院</t>
  </si>
  <si>
    <t>参照公务员法管理事业单位</t>
  </si>
  <si>
    <t>766032</t>
  </si>
  <si>
    <t xml:space="preserve">  省森林工业工程质量监督总站</t>
  </si>
  <si>
    <t>766033</t>
  </si>
  <si>
    <t xml:space="preserve">  省牡丹江林业管理局</t>
  </si>
  <si>
    <t>766035</t>
  </si>
  <si>
    <t xml:space="preserve">  省合江林业管理局</t>
  </si>
  <si>
    <t>766001</t>
  </si>
  <si>
    <t xml:space="preserve">  省森工总局</t>
  </si>
  <si>
    <t>766034</t>
  </si>
  <si>
    <t xml:space="preserve">  省松花江林业管理局</t>
  </si>
  <si>
    <t>766002001</t>
  </si>
  <si>
    <t xml:space="preserve">  省森林资源管理局</t>
  </si>
  <si>
    <t>预算03表</t>
  </si>
  <si>
    <t>支 出 预 算 表</t>
  </si>
  <si>
    <t>功能科目编码</t>
  </si>
  <si>
    <t>功能科目名称</t>
  </si>
  <si>
    <t>工资福利支出</t>
  </si>
  <si>
    <t>商品和服务支出</t>
  </si>
  <si>
    <t>对个人和家庭补助支出</t>
  </si>
  <si>
    <t>其他各类人员补助支出</t>
  </si>
  <si>
    <t>债务利息及费用支出</t>
  </si>
  <si>
    <t>债务还本支出</t>
  </si>
  <si>
    <t>资本性支出（基本建设）</t>
  </si>
  <si>
    <t>资本性支出</t>
  </si>
  <si>
    <t>上缴上级支出</t>
  </si>
  <si>
    <t>事业单位经营支出</t>
  </si>
  <si>
    <t>对附属单位补助支出</t>
  </si>
  <si>
    <t>对企业补助（基本建设）</t>
  </si>
  <si>
    <t>对企业补助</t>
  </si>
  <si>
    <t>对社会保障基金补助支出</t>
  </si>
  <si>
    <t>预备费及预留支出</t>
  </si>
  <si>
    <t>其他支出</t>
  </si>
  <si>
    <t>类</t>
  </si>
  <si>
    <t>款</t>
  </si>
  <si>
    <t>项</t>
  </si>
  <si>
    <t xml:space="preserve">  </t>
  </si>
  <si>
    <t xml:space="preserve">    </t>
  </si>
  <si>
    <t>02</t>
  </si>
  <si>
    <t>01</t>
  </si>
  <si>
    <t>行政运行（公安）</t>
  </si>
  <si>
    <t>05</t>
  </si>
  <si>
    <t>04</t>
  </si>
  <si>
    <t>未归口管理的行政单位离退休</t>
  </si>
  <si>
    <t>机关事业单位基本养老保险缴费支出</t>
  </si>
  <si>
    <t>11</t>
  </si>
  <si>
    <t>行政单位医疗</t>
  </si>
  <si>
    <t>03</t>
  </si>
  <si>
    <t>公务员医疗补助</t>
  </si>
  <si>
    <t>住房公积金</t>
  </si>
  <si>
    <t>99</t>
  </si>
  <si>
    <t>其他行政事业单位离退休支出</t>
  </si>
  <si>
    <t>事业单位医疗</t>
  </si>
  <si>
    <t>林业事业机构</t>
  </si>
  <si>
    <t>08</t>
  </si>
  <si>
    <t>森林资源监测（林业）</t>
  </si>
  <si>
    <t>06</t>
  </si>
  <si>
    <t>机关事业单位职业年金缴费支出</t>
  </si>
  <si>
    <t>技校教育</t>
  </si>
  <si>
    <t>24</t>
  </si>
  <si>
    <t>林业政策制定与宣传</t>
  </si>
  <si>
    <t>中专教育</t>
  </si>
  <si>
    <t>高等职业教育</t>
  </si>
  <si>
    <t>教师进修</t>
  </si>
  <si>
    <t>其他进修及培训</t>
  </si>
  <si>
    <t>34</t>
  </si>
  <si>
    <t>林业防灾减灾</t>
  </si>
  <si>
    <t>成人广播电视教育</t>
  </si>
  <si>
    <t>25</t>
  </si>
  <si>
    <t>华侨事务</t>
  </si>
  <si>
    <t>小学教育</t>
  </si>
  <si>
    <t>高中教育</t>
  </si>
  <si>
    <t>其他文化体育与传媒支出</t>
  </si>
  <si>
    <t>10</t>
  </si>
  <si>
    <t>儿童福利</t>
  </si>
  <si>
    <t>22</t>
  </si>
  <si>
    <t>移民补助（大中型水库移民后期扶持基金支出）</t>
  </si>
  <si>
    <t>26</t>
  </si>
  <si>
    <t>财政对企业职工基本养老保险基金的补助</t>
  </si>
  <si>
    <t>其他社会保障和就业支出</t>
  </si>
  <si>
    <t>基本公共卫生服务</t>
  </si>
  <si>
    <t>07</t>
  </si>
  <si>
    <t>其他计划生育事务支出</t>
  </si>
  <si>
    <t>12</t>
  </si>
  <si>
    <t>财政对城乡居民基本医疗保险基金的补助</t>
  </si>
  <si>
    <t>其他自然生态保护支出</t>
  </si>
  <si>
    <t>停伐补助</t>
  </si>
  <si>
    <t>行政运行（林业）</t>
  </si>
  <si>
    <t>一般行政管理事务（林业）</t>
  </si>
  <si>
    <t>16</t>
  </si>
  <si>
    <t>农田水利</t>
  </si>
  <si>
    <t>其他农村综合改革支出</t>
  </si>
  <si>
    <t>车辆购置税用于公路等基础设施建设支出</t>
  </si>
  <si>
    <t>彩票市场调控资金支出</t>
  </si>
  <si>
    <t>09</t>
  </si>
  <si>
    <t>森林生态效益补偿</t>
  </si>
  <si>
    <t xml:space="preserve"> 预算04表</t>
  </si>
  <si>
    <t>工 资 福 利 支 出 预 算 表</t>
  </si>
  <si>
    <t>单位代码（科目）</t>
  </si>
  <si>
    <t>工资及奖金支出</t>
  </si>
  <si>
    <t>养老保险支出</t>
  </si>
  <si>
    <t>医疗保险支出</t>
  </si>
  <si>
    <t>其他社会保障缴费</t>
  </si>
  <si>
    <t>基本工资</t>
  </si>
  <si>
    <t>普调工资</t>
  </si>
  <si>
    <t>津补贴</t>
  </si>
  <si>
    <t>采暖补贴（在职）</t>
  </si>
  <si>
    <t>购房补贴（在职）</t>
  </si>
  <si>
    <t>年终一次性奖金</t>
  </si>
  <si>
    <t>公务员奖励</t>
  </si>
  <si>
    <t>基本养老保险缴费</t>
  </si>
  <si>
    <t>职业年金缴费</t>
  </si>
  <si>
    <t>基本医疗保险</t>
  </si>
  <si>
    <t>大额医疗费用补助</t>
  </si>
  <si>
    <t>工伤保险缴费</t>
  </si>
  <si>
    <t>失业保险缴费</t>
  </si>
  <si>
    <t>预算05表</t>
  </si>
  <si>
    <t>对个人和家庭的补助支出预算表</t>
  </si>
  <si>
    <t>单位名称:省森林工业总局</t>
  </si>
  <si>
    <t>离退休费支出</t>
  </si>
  <si>
    <t>抚恤金支出</t>
  </si>
  <si>
    <t>生活补助支出</t>
  </si>
  <si>
    <t>医疗费补助支出</t>
  </si>
  <si>
    <t>助学金</t>
  </si>
  <si>
    <t>生产补贴</t>
  </si>
  <si>
    <t>其他补助支出</t>
  </si>
  <si>
    <t>离休工资</t>
  </si>
  <si>
    <t>采暖补贴（离休）</t>
  </si>
  <si>
    <t>购房补贴（离休）</t>
  </si>
  <si>
    <t>退休工资</t>
  </si>
  <si>
    <t>采暖补贴（退休）</t>
  </si>
  <si>
    <t>购房补贴（退休）</t>
  </si>
  <si>
    <t>抚恤金</t>
  </si>
  <si>
    <t>丧葬补助费</t>
  </si>
  <si>
    <t>遗属生活补助</t>
  </si>
  <si>
    <t>非编制人员补助</t>
  </si>
  <si>
    <t>离休人员医疗费</t>
  </si>
  <si>
    <t>基本医疗保险缴费（退休）</t>
  </si>
  <si>
    <t>大额医疗费用补助（退休）</t>
  </si>
  <si>
    <t>公务员医疗补助（退休）</t>
  </si>
  <si>
    <t>预算06表</t>
  </si>
  <si>
    <t>按定额管理商品服务支出和离退休公用支出预算表</t>
  </si>
  <si>
    <t>按定额管理商品服务支出</t>
  </si>
  <si>
    <t>办公费</t>
  </si>
  <si>
    <t>手续费</t>
  </si>
  <si>
    <t>办公水费</t>
  </si>
  <si>
    <t>办公电费</t>
  </si>
  <si>
    <t>电梯电费</t>
  </si>
  <si>
    <t>邮寄费</t>
  </si>
  <si>
    <t>电话通讯费</t>
  </si>
  <si>
    <t>办公用房取暖费</t>
  </si>
  <si>
    <t>专用房屋取暖费</t>
  </si>
  <si>
    <t>物业管理费</t>
  </si>
  <si>
    <t>预算06续表</t>
  </si>
  <si>
    <t>按定额管理商品服务支出和离退休公用支出预算续表</t>
  </si>
  <si>
    <t>离退休公用支出</t>
  </si>
  <si>
    <t>职工体检费支出</t>
  </si>
  <si>
    <t>差旅费</t>
  </si>
  <si>
    <t>一般维修费</t>
  </si>
  <si>
    <t>专用房屋维修费</t>
  </si>
  <si>
    <t>电梯维修费</t>
  </si>
  <si>
    <t>培训费</t>
  </si>
  <si>
    <t>劳务费</t>
  </si>
  <si>
    <t>工会经费</t>
  </si>
  <si>
    <t>福利费</t>
  </si>
  <si>
    <t>公务用车运行维护费</t>
  </si>
  <si>
    <t>其他交通费用</t>
  </si>
  <si>
    <t>预留机动经费</t>
  </si>
  <si>
    <t>空编奖励经费</t>
  </si>
  <si>
    <t>离休人员特需费</t>
  </si>
  <si>
    <t>离休人员公用经费</t>
  </si>
  <si>
    <t>退休人员公用经费</t>
  </si>
  <si>
    <t>在职人员体检费</t>
  </si>
  <si>
    <t>离退休人员体检费</t>
  </si>
  <si>
    <t>预算07表</t>
  </si>
  <si>
    <t>按项目管理商品服务支出预算表</t>
  </si>
  <si>
    <t>项目名称</t>
  </si>
  <si>
    <t>经济科目名称</t>
  </si>
  <si>
    <t>项目说明</t>
  </si>
  <si>
    <t>其他自有资金</t>
  </si>
  <si>
    <t/>
  </si>
  <si>
    <t>征占用林可行性研究设计费-公务用车运行维护费</t>
  </si>
  <si>
    <t xml:space="preserve">  766002002</t>
  </si>
  <si>
    <t xml:space="preserve">    省第一森林调查规划设计院</t>
  </si>
  <si>
    <t>牡丹江林区林地勘察设计项目需要到各个林业局搞林地设计，需公共用车运行维护费1.5万元</t>
  </si>
  <si>
    <t>征占用林可行性研究设计费-印刷费等</t>
  </si>
  <si>
    <t>国内差旅费</t>
  </si>
  <si>
    <t>在牡丹江林区林地占用合同中，需要印刷费2万、通讯费0.5万、旅差费3万、办公费0.1万。合计6.5万</t>
  </si>
  <si>
    <t>印刷费</t>
  </si>
  <si>
    <t>林业勘察设计费-劳务费</t>
  </si>
  <si>
    <t>牡丹江林区林地占用合同，需要雇佣部分劳务人员，劳务费32万。</t>
  </si>
  <si>
    <t>林地勘察设计费-劳务费</t>
  </si>
  <si>
    <t xml:space="preserve">  766002003</t>
  </si>
  <si>
    <t xml:space="preserve">    省第二森林调查规划设计院</t>
  </si>
  <si>
    <t xml:space="preserve">_x000D_
_x000D_
我院2018年预计事业收入71万元，承担的林地勘察任务预计18.00万元。占地外业调查采用全林实测方法，二类则采用抽样调查方法。同一个工组外业实测是抽样调查工作量的5倍，所以占地外业用的临时工要多150.00元/天*30天（平均）*40人（临时工）=18.00万元。收费依据根据国家发展计划委员会2002年工程勘察设计收费标准。_x000D_
_x000D_
_x000D_
</t>
  </si>
  <si>
    <t>林地勘察设计费-办公差旅费</t>
  </si>
  <si>
    <t>税金及附加费用</t>
  </si>
  <si>
    <t xml:space="preserve">我院2018年预计事业收入71.00万元，承担林地勘察任务预计需要：办公费1.68万元；差旅费33.32万元；税款 3.00万元，合计38.00万元。收费依据根据国家发展计划委员会2002年工程勘察设计收费标准。具体明细如下：_x000D_
一、	差旅费33.32万元_x000D_
1.	差旅补助费：40天*40人*180.00元=28.80万元_x000D_
2.	住宿费：50.00（标间）*20间*40天=4.00万元_x000D_
3.	汽车票：65.00*40人*2（往返）=0.52万元_x000D_
二、办公费1.68万元_x000D_
1.档案袋0.08万元_x000D_
2.砍刀50.00元*40人=0.20万元_x000D_
3.劳保品350.00元*40人=1.40万元_x000D_
三、税款：3.0万元_x000D_
_x000D_
                                       _x000D_
</t>
  </si>
  <si>
    <t>林地勘察设计费-公务用车维护费</t>
  </si>
  <si>
    <t>我院2018年于预计事业收入71万元，承担林地勘察任务预计需要公务用车维护费4.20万元。预计用40人，工期40天，200.00元/台班*35天*6台=4.20万元。收费依据根据国家发展计划委员会2002年工程勘察设计收费标准</t>
  </si>
  <si>
    <t>林地勘察设计费</t>
  </si>
  <si>
    <t xml:space="preserve">  766002004</t>
  </si>
  <si>
    <t xml:space="preserve">    省第三森林调查规划设计院</t>
  </si>
  <si>
    <t>专用设备维修(护)费</t>
  </si>
  <si>
    <t>办公费3.5万元 咨询费29.5万元 差旅费115万元 专用设备维护费2万元 劳务费47万元</t>
  </si>
  <si>
    <t>专用材料费</t>
  </si>
  <si>
    <t>咨询费</t>
  </si>
  <si>
    <t>林地勘察设计费-公务用车运行维护费</t>
  </si>
  <si>
    <t>根据我单位工作性质，及具备的林业调查规划设计资质，有勘察任务，需要公务用车运行维护费：8万元。</t>
  </si>
  <si>
    <t>专用材料购置</t>
  </si>
  <si>
    <t>中央中职教育资助补助资金（免学费）1</t>
  </si>
  <si>
    <t xml:space="preserve">  766003</t>
  </si>
  <si>
    <t xml:space="preserve">    黑龙江林业高级技工学校</t>
  </si>
  <si>
    <t>中央中职教育资助补助资金（免学费）3</t>
  </si>
  <si>
    <t>其他商品服务支出</t>
  </si>
  <si>
    <t>工作运转费</t>
  </si>
  <si>
    <t xml:space="preserve">  766005</t>
  </si>
  <si>
    <t xml:space="preserve">    黑龙江林业报社</t>
  </si>
  <si>
    <t>2018年工作运转费，其中办公费3万元，国内差旅费4万元，邮寄费12万元，共计19万元。</t>
  </si>
  <si>
    <t>实习实验费</t>
  </si>
  <si>
    <t xml:space="preserve">  766006</t>
  </si>
  <si>
    <t xml:space="preserve">    黑龙江林业职业技术学院</t>
  </si>
  <si>
    <t>学院分三个校区，院本部、南校区和青梅学生实习基地，实习实验费主要用于学生在各校区实验室实习实训所需的各种材料,涉及建筑、食品、家具、调酒、财会、园林等专业</t>
  </si>
  <si>
    <t xml:space="preserve">  中央中职教育资助补助资金（免学费）</t>
  </si>
  <si>
    <t>校园绿化费</t>
  </si>
  <si>
    <t>校园绿化每年需持续维护，学院基建环卫处下设有花窖，每年春天要进行培育购买花种进培育，还需购买各种成树苗和草皮，还要定期对绿篱进行修剪。</t>
  </si>
  <si>
    <t>学院日常费用，主要用于各科室大宗印刷费用，包括：印刷宣传资料、财务报销单据、人事、档案部门的各种证表招生简章、学报印刷。</t>
  </si>
  <si>
    <t>校园维修费</t>
  </si>
  <si>
    <t>由于学校建校时间有50多年了，大部分房屋及建筑物老化，日常上下水修理、取暖期的暖汽修理、日常的电路维护、卫生间的管道疏通等，加上校园面积大，校园每年都需要维修和维护。</t>
  </si>
  <si>
    <t>招生就业费</t>
  </si>
  <si>
    <t>学院生存和发展的前提是保证生源，我院地理位置较偏，行业办学，涉林专业不占优势，招生非常艰难，学院必须加大招生就业力度，来保证学院正常发展。近三年学院招生就业工作成绩不错，学生就业率比较稳定,在省教育厅公布的一次就业率平均为86%,在同等40多所院校中排名前10位。主要包括招生费和就业费</t>
  </si>
  <si>
    <t>教学科研业务费</t>
  </si>
  <si>
    <t>每年，学院为鼓励教师提高业务水平，积极搞科研出成果，设立的经费</t>
  </si>
  <si>
    <t>学生活动费</t>
  </si>
  <si>
    <t>为丰富学生的业余生活，团委和学生处及学生社团组织一系列的活动发生的费用</t>
  </si>
  <si>
    <t>单位有公务用车1辆，通勤及学生实习实训车辆3台。财政拨款不足以支付开支，单位公务用车和学生实习实训用车费用严重不足，需从财政专户资金中补充。</t>
  </si>
  <si>
    <t>用于办公费、邮寄费、电话通讯费、差旅费、一般维修费、专用房屋维修费、专用设备维修（护）费等单位基本维持费用,用于弥补财政拨款不足。</t>
  </si>
  <si>
    <t>行政业务费</t>
  </si>
  <si>
    <t>常规费用，主要用于行政部门除办公用品以外发生的业务费用</t>
  </si>
  <si>
    <t>公务接待费</t>
  </si>
  <si>
    <t>用于学院公务业务的接待用款，包括工作餐、车费等。</t>
  </si>
  <si>
    <t>思政教育经费</t>
  </si>
  <si>
    <t>按照教育部《高等学校思想政治理论建设标准》规定，学校在保障思想政治理论课教学科研正常运转的各项经费的同时，专科院校按在校生人数每生每年不低于15元的标准提取专项经费，用于教师培训、学术交流、实践研修、学习考察、脱产或半脱产进修（脱产或半脱产进修每人每4年至少一次）。</t>
  </si>
  <si>
    <t>大学生创新创业经费</t>
  </si>
  <si>
    <t>学生创新创业经费主要是鼓励大学生自主创业所设立的项目，大学生既要认真扎实学习、掌握更多知识，也要投身创新创业、提高实践能力,大力推进高校与政府、社会、行业企业协同育人。</t>
  </si>
  <si>
    <t>用于后勤保卫处、基建环卫处短期临时雇用人员的工资</t>
  </si>
  <si>
    <t>食堂平易物价资金</t>
  </si>
  <si>
    <t>此项目为新增项目，根据黑教联（2012）38号文件要求，建立与物价上涨挂钩的价格补贴联动机制，设立高校学生食堂平抑基金，学院对食堂的学生用餐的补贴，定期给食堂一定的资金补贴，使学生用餐达到提质不提价的目标。</t>
  </si>
  <si>
    <t>因公出国经费</t>
  </si>
  <si>
    <t>因公出国（境）费用</t>
  </si>
  <si>
    <t>教师、职工出国培训学习所需各项费用，主要包括：护照签证费、国际旅费、食宿费、培训费、城市交通费。</t>
  </si>
  <si>
    <t>学术交流合作</t>
  </si>
  <si>
    <t>因公出国（境）费用-学术交流合作</t>
  </si>
  <si>
    <t>教师到国外进行学术方面交流合作费用，主要包括：护照签证费、国际旅费、食宿费、培训费、城市交通费。</t>
  </si>
  <si>
    <t>中央中职教育资助补助资金（免学费）2</t>
  </si>
  <si>
    <t xml:space="preserve">  766012</t>
  </si>
  <si>
    <t xml:space="preserve">    省林业卫生学校</t>
  </si>
  <si>
    <t>中央中职教育资助补助资金（免学费）</t>
  </si>
  <si>
    <t>公务用车费用及租车费</t>
  </si>
  <si>
    <t>由于学校建设之初规模小，近年来学校发展为四个校区，教师几个校区上课及为保证教育教学质量早晚自习接送教师等</t>
  </si>
  <si>
    <t>因公出国费用</t>
  </si>
  <si>
    <t>与国际教育接轨，培养更多更好涉外护理人才</t>
  </si>
  <si>
    <t>公务接待费用</t>
  </si>
  <si>
    <t>校际之间往来，用人单位及企业来校接待</t>
  </si>
  <si>
    <t>招生费用</t>
  </si>
  <si>
    <t>深入到全省各地进行招生宣传，使有意向读中职学校的学生充分了解专业及学校</t>
  </si>
  <si>
    <t>工作运转费用</t>
  </si>
  <si>
    <t>学校正常运行所需要补充经费</t>
  </si>
  <si>
    <t>租赁费</t>
  </si>
  <si>
    <t>为学生开展丰富多彩的活动</t>
  </si>
  <si>
    <t>广告费</t>
  </si>
  <si>
    <t>为宣传学校，扩大招生范围，使想读中职学校的学生充分了解学校</t>
  </si>
  <si>
    <t>学校临时人员工资</t>
  </si>
  <si>
    <t>组织良好的师资队伍及优秀管理团队，确保教学任务完成</t>
  </si>
  <si>
    <t>维修费</t>
  </si>
  <si>
    <t xml:space="preserve">  766013</t>
  </si>
  <si>
    <t xml:space="preserve">    省合江林区教师进修学校</t>
  </si>
  <si>
    <t>校舍维修</t>
  </si>
  <si>
    <t>办公楼维修及食堂改造</t>
  </si>
  <si>
    <t xml:space="preserve">  766014</t>
  </si>
  <si>
    <t xml:space="preserve">    省合江林业勘察设计院</t>
  </si>
  <si>
    <t>办公楼维修及食堂改造工程预算书</t>
  </si>
  <si>
    <t>办公楼供热系统改造</t>
  </si>
  <si>
    <t>办公楼供热系统改造工程预算书</t>
  </si>
  <si>
    <t xml:space="preserve">  766015</t>
  </si>
  <si>
    <t xml:space="preserve">    省合江林业干部学校</t>
  </si>
  <si>
    <t>合江干校成立于1972年，主要负责合江林区七局一场所有科级干部及党员的培训，从08年开始森工总局劳动局委托我单位对合江林区的下岗再就业进行培训，经常到十八个县团级单位及各林业局林场办班培训，还要与七局一场的领导进行沟通，每年需公务用车运行维护费2.9万元。</t>
  </si>
  <si>
    <t>单位经常到基层培训、送教师到外地学习，还有1名离休老干部在省外，不定期看望、各部门到哈市开会等，一些培训业务都要与上级主管部门进行请示汇报，费用支出较大，需办公费2万元；邮寄费0.2万元；差旅费9.11万元，合计工作运转费11.31万元。</t>
  </si>
  <si>
    <t xml:space="preserve">  766016</t>
  </si>
  <si>
    <t xml:space="preserve">    省佳木斯航空护林站</t>
  </si>
  <si>
    <t xml:space="preserve">_x000D_
  差旅费支出2.5万元：  _x000D_
1、由于航空森林消防工作需要，国家林业局北方航空护林总站（原东北航空护林中心）每年都要召开春、秋两次的东北森林航空消防租机会议，签订租机协议书预定飞机。由于距离较远往返需乘飞机故发生差旅费用较大，需项目经费另行弥补。（附会议文件）_x000D_
2、飞行观察员、机场调度员、气象员、油料员、航行管制员根据行业要求每年必须参加国家林业局北方航空护林总站、东北民航管理局、中航油东北总公司等管理部门组织的培训考核才能继续上岗。（附文件）_x000D_
3、东方红直升机起降点发生的差旅费_x000D_
    共计发生项目支出的差旅费用25,000元。_x000D_
 附：1、东航函字【2013】61号（东航中心关于航空护林执照考核的通知）；_x000D_
      2、东航函字【2013】58号（国家林业局东北航空护林_x000D_
中心关于召开2014春季、北方森林航空消防租机协调会议_x000D_
的通知）；_x000D_
    3、东航函字【2013】97号（国家林业局东北航空护林_x000D_
中心关于召开2014秋季北方森林航空消防租机协调会议的_x000D_
通知）；_x000D_
    劳务费支出2.5万元：_x000D_
     我站位于佳西机场专用房屋1，027平方米及东方红起降点的专用房屋每年的防水、墙体处理、天沟防水、隔热层、气象场地维修、短波电台及导航台天线维修、停机坪护坡维修等费用支出年需资金25,000元。_x000D_
附：民航黑管【1999】32号（关于东方红航空护林站直升机机场场址批复的函）；_x000D_
东北局发【2001】33号（关于同意佳木斯航空护林站东方红直升机起降点开放使用的批复）_x000D_
</t>
  </si>
  <si>
    <t>特种车辆运行维护费</t>
  </si>
  <si>
    <t xml:space="preserve">其他交通费用支出10万元：_x000D_
    根据偏远林区森林防火的需求，在东方红设有直升机起降点，现有车辆编制外另配有专用车7辆，分别为直升机加油车2辆、直升机运油车3辆、启动车1辆、电源车1辆。这7台专用车辆用于两个防火期发生的费用如下：_x000D_
    专用车辆费用支出：两个航期行驶里程4000公里耗油8.4吨*5960元=50,000元。专用车辆的安检、防腐处理、维修养护费用支出需50,000元。需交通费支出10万元。_x000D_
    附：东航函字【2009】1号（国家林业局东北航空护林中心关于购买飞机加油车有关情况的函）；_x000D_
</t>
  </si>
  <si>
    <t xml:space="preserve">  766017</t>
  </si>
  <si>
    <t xml:space="preserve">    省松花江林业勘察设计院</t>
  </si>
  <si>
    <t>经营支出</t>
  </si>
  <si>
    <t xml:space="preserve">  766018</t>
  </si>
  <si>
    <t xml:space="preserve">    松花江林业干部学校</t>
  </si>
  <si>
    <t>2018年，用于接送聘任教授，讲师等需款1.0万元。2019年用于接送聘任教授，讲师等需款1.02万元。2020年用于接送聘任教授，讲师等需款1.00万元。</t>
  </si>
  <si>
    <t>2018年 1、维修费：学员食堂更换房盖彩钢瓦5.0万元。2、差旅费1.52万元。3、办公费：购买粉盒卷柜及办公耗材等需1.00万元。2019年1、维修费:学员宿舍，办公室室内墙体翻新及粉刷9.00万元，2、办公费：购买打印机粉盒及办公耗材1.00万元。3、差旅费1.52万元。_x000D_
2020年1、维修费：学员小宿舍房盖维修彩钢瓦3.00万元 ，室内外厕所维修3.00万元，自来水有线电视改造3.00万元，总计9.00万元。2、差旅费1.52万元。3、办公费1.00万元，购买打印机粉盒及办公耗材等。</t>
  </si>
  <si>
    <t>2018年用于接待上级部门检查指导及聘任教师的接待费0.2万元。2019年用于接待上级部门检查指导及聘任教师的接待费用0.20万元。2020年用于接待上级部门检查指导及聘任教师的接待费用0.20万元。</t>
  </si>
  <si>
    <t xml:space="preserve">  766019</t>
  </si>
  <si>
    <t xml:space="preserve">    黑龙江生态工程职业学院</t>
  </si>
  <si>
    <t>实习实训费</t>
  </si>
  <si>
    <t>专用材料</t>
  </si>
  <si>
    <t>公务招待费</t>
  </si>
  <si>
    <t>绿化费</t>
  </si>
  <si>
    <t>教学费用</t>
  </si>
  <si>
    <t>物价评议基金</t>
  </si>
  <si>
    <t xml:space="preserve">  766020</t>
  </si>
  <si>
    <t xml:space="preserve">    黑龙江生态工程职业学院带岭分院</t>
  </si>
  <si>
    <t>办公费.电话通讯费.差旅费.</t>
  </si>
  <si>
    <t>学生实习实训劳务费</t>
  </si>
  <si>
    <t>由于我单位是1953年建校，单位教学楼、学生食堂、学生宿舍等设施已经使用60多年。窗户还是过去的木制的窗扇，冬天漏风，夏天漏雨，墙体破坏严重，室内的供暖供水设备也需进行维修更换，故需要维修费14万元。</t>
  </si>
  <si>
    <t>2018年劳务费</t>
  </si>
  <si>
    <t xml:space="preserve">  766022</t>
  </si>
  <si>
    <t xml:space="preserve">    省林业公安干部学校</t>
  </si>
  <si>
    <t>2018年临时雇佣人员工资</t>
  </si>
  <si>
    <t>2018年被装购置费</t>
  </si>
  <si>
    <t>被装购置费</t>
  </si>
  <si>
    <t>分散采购项目-2018年被装购置费10万元整，用于购置警用装备</t>
  </si>
  <si>
    <t>2018年一般维修费</t>
  </si>
  <si>
    <t>分散采购项目-2018年一般维修费20万元整，用于洗手间修缮及教学楼内门的更换</t>
  </si>
  <si>
    <t xml:space="preserve">  766023</t>
  </si>
  <si>
    <t xml:space="preserve">    省牡丹江林业管理局森林防火办公室</t>
  </si>
  <si>
    <t xml:space="preserve">9.38万元按照预算定额计算，用于购买办公用纸、笔、硒鼓、墨盒、打印纸、宣传板，条幅，色带等等_x000D_
4．5万元用于防火指挥部会议工作台桌，计50套*900元；_x000D_
5．4万元用于防火指挥部办公指挥装备用品（账蓬，灭火机，防火服等）共计40组*1。350元。_x000D_
_x000D_
</t>
  </si>
  <si>
    <t xml:space="preserve">电话通讯费：火警电话费：200元*2台*10个月计0.4万元；卫星、移动电话费3000元*2台计0.6万元；防火期间移动电话费:8人*5个月防火期*每人75元0.3万元，总计1.3万元。_x000D_
_x000D_
</t>
  </si>
  <si>
    <t>按预算定额：  差旅费：10.2万元，按照预算定额计算合计3350元*31人  省外预算：0.2万元</t>
  </si>
  <si>
    <t>其它零星购置费</t>
  </si>
  <si>
    <t xml:space="preserve">_x000D_
其他零星购置费：_x000D_
_x000D_
主要用于防火对讲机,扑火装备的购置:0.82万元_x000D_
_x000D_
</t>
  </si>
  <si>
    <t>交通费</t>
  </si>
  <si>
    <t xml:space="preserve">公务用车运行维护费：8.39万元   。_x000D_
管局总指挥车一台，修理费用0.5万元、保险费用0。4万元、耗油2.9万元、过桥费0。6万元，防火办使用车辆三台；修理费用0.5万元、保险费用0。2万元、耗油2。79万元、过桥费0。5万元，_x000D_
_x000D_
_x000D_
_x000D_
牡丹江林业管理局、大海林、海林、东京城、柴河、林口、穆棱、绥阳、八面通、黑林职院防火办等10个防火专职单位。计3246人。其中：管理人员141人；牡丹江林管局扑火支队5人；森林消防大队2400人。_x000D_
_x000D_
</t>
  </si>
  <si>
    <t>扑火费</t>
  </si>
  <si>
    <t xml:space="preserve">扑火费：9.8万元_x000D_
本着压缩和谨慎原则预计的用于援外、内扑救灭火、扑火装备、救冶森林火灾工具、备品、药品（灭火喷雾药品及人员药品）、食品、扑火住宿等等的费用的发生计9.8万元。_x000D_
</t>
  </si>
  <si>
    <t>邮费：40元*27人计0.11万元。</t>
  </si>
  <si>
    <t xml:space="preserve">  766024</t>
  </si>
  <si>
    <t xml:space="preserve">    省松花江林业管理局森林防火办公室</t>
  </si>
  <si>
    <t>扑火费用</t>
  </si>
  <si>
    <t>机动车辆保险费</t>
  </si>
  <si>
    <t xml:space="preserve">  766025</t>
  </si>
  <si>
    <t xml:space="preserve">    省合江林业管理局森林防火指挥部</t>
  </si>
  <si>
    <t>合江森林防火指挥部办公费5.18万元；电话通讯费4.0万元；差旅费9.5万元,全年工作运转费共计18.68万元。</t>
  </si>
  <si>
    <t xml:space="preserve">合江林业管理局下辖东方红、鹤北、清河、迎春、桦南、双鸭山、鹤立7个林业局，施业区总面积162.1万公顷，其中有国家级森林防火重点火险区2个（珍宝岛边境重点火险区和万隆重点火险区）。此外，2016年春防，按照省政府的决定和省森工总局的工作部署和安排，合江林业管理局对龙煤集团的鹤岗、双鸭山和七台河3个分公司的林业处所辖的3.59万公顷的施业区（有林地面积2.39万公顷）及森林防火工作进行了托管。_x000D_
近年来异常气候现象时有发生，导致高火险天气条件居高不下，加之合江林区的社情、林情、火情十分复杂，特别是春、秋两季以点烧农田秸秆为主的农事用火在农事时间段集中发生、防不胜防，致使森林火情频繁发生，及易引发一般森林火灾、较大森林火灾发生，森林火灾的预防和扑救工作任务十分繁重。每个森林防火期赶赴辖区内火场靠前指挥扑救10次左右。此外，每年合江林业管理局森林防火指挥部都要执行省森林防火指挥部和总局森林防火指挥部下达的1次以上的支援辖区外扑救重大、特大森林火灾任务，在每次外援扑火作战中，有许多不可预见的各种费用要发生。用于扑救重大、特大森林火灾的直接费用以及购买扑火所需的给养、药品、各类扑火专用物品等费用支出共计7.6万元。_x000D_
</t>
  </si>
  <si>
    <t xml:space="preserve">根据黑龙江省公务用车制度改革领导小组办公室文件（黑车改办〔2016〕9号）——“黑龙江省省公务用车制度改革领导小组办公室关于核定省直单位车辆编制及车辆处置有关事宜的通知”精神，已经批准了黑龙江省合江林业管理局森林防火指挥部所使用的猎豹牌森林防火督查执法执勤越野车（黑DA5101）予以保留继续使用。_x000D_
主要用于森林防火指挥部的森林防火督查执法执勤越野车的耗用燃油，按时更换机油、变速箱油、转向助力油、刹车油和更换汽车“机油滤芯、汽油滤芯、空调滤芯”，更换配件及维修、更换轮胎等费用4.3万元；森林防火督查执法执勤越野车辆的保险费（第三人强制险、商业险等）、车辆年度检车费用、高速公路过路过桥费、司机行车补助费2.4万元，共计6.7万元_x000D_
</t>
  </si>
  <si>
    <t>2018年合江林业管理局森林防火指挥部拟印制森林防火调度日报台账本、森林防火调度日记本、森林防火领导带班记录本、森林火灾登记本、森林防火指挥部红头文件用纸、森林防火检查整改通知单、制作森林防火检查用红袖标及各种报表等费用2.3万元。</t>
  </si>
  <si>
    <t>会议费</t>
  </si>
  <si>
    <t>2018年春防和秋防前，合江林业管理局森林防火指挥部拟组织召开2018年度春防和秋防工作会议，每次森林防火工作会议约有55人参加，每次会议1天。每次会议费用1.76万元[（住宿费180元/人.天＋伙食费110元/人.天）×55人×1天＋会议室租金（1600元/天×1天）＝1.76万元]。2次会议拟发生会议费：1.76万元/次×2次＝3.52万元。</t>
  </si>
  <si>
    <t xml:space="preserve">  766026</t>
  </si>
  <si>
    <t xml:space="preserve">    省森林工业总局森林防火办公室</t>
  </si>
  <si>
    <t>由于全省森工林区所辖40个林业局，点多面广战线长，森林火险等级高，在处置火情、计划火烧、打烧隔离带、实战演练方面等需赴现场靠前指挥或在指挥部昼夜连续工作，此费用用于支付上述工作中的直接费用、专用物品费、应急给养，春防秋防值班伙食补助费用及其它不可预见费</t>
  </si>
  <si>
    <t>公务车运行维护费</t>
  </si>
  <si>
    <t>由于森工林区点多面广战线长，特别是偏远林区路途长、路况差，防火办在编的一台越野吉普车和一台轿车需经常到森工林区督促检查、应急处置，2台车的维修保养、油脂燃料、过路费、车辆保险费等</t>
  </si>
  <si>
    <t>防火办日常用工作运转费其中包括：办公费、电话通讯费、差旅费、专用材料费</t>
  </si>
  <si>
    <t>特种车辆维护费</t>
  </si>
  <si>
    <t xml:space="preserve">  766029</t>
  </si>
  <si>
    <t xml:space="preserve">    省伊春航空护林站</t>
  </si>
  <si>
    <t>黑龙江省伊春航空护林站特种车辆维护费说明：_x000D_
    伊春航站现有特种车辆9台，其中飞机加油车4台、运油车2台、机组人员运送车1台、飞机电源启动车2台，年度用于车辆维修、燃油等费用4万元。</t>
  </si>
  <si>
    <t xml:space="preserve">伊春航空护林站年度支付航空护林办公费5万元。_x000D_
黑龙江省伊春航空护林站肩负着以小兴安岭伊春为主的62440平方公里的航空护林工作。伊春航空护林站年度平均配备执行航空护林任务飞机8-10架，机组人员70人，年度平均计划飞行小时1000小时，航空护林主要工作方式为航空巡护报警、机降灭火、机群洒液化学灭火、航空索降灭火、火场物资运送等，航空护林站为国家天然林保护作出了巨大的贡献。同时，为祖国的边防巡逻、地质勘探、航空缉毒、航空急救等提供了安全航行保障和后勤保障。_x000D_
年度按项目管理的商品服务支出中办公费支出5万元。_x000D_
</t>
  </si>
  <si>
    <t xml:space="preserve">  766030</t>
  </si>
  <si>
    <t xml:space="preserve">    省森林消防总队</t>
  </si>
  <si>
    <t xml:space="preserve">黑龙江省森林消防总队担负着全省森工系统森林防火工作的检查指导，森林消防队伍的训练管理，组织森林消防队伍开展各项森林火灾的预防工作，及时处理森林火情、火警，在保护森林资源中发挥了重要作用。在2018-2020年每年工作中预计费用22.5万元具体如下：1、办公费5.5万元   2、差旅费5万元   3 、被装购置费1万元   4、一般维修费1.6万元 5.印刷费0.2万元  6.电话费0.2万元. _x000D_
    </t>
  </si>
  <si>
    <t>公务用车维护费</t>
  </si>
  <si>
    <t>全年对全省森林防火用款</t>
  </si>
  <si>
    <t xml:space="preserve">  766031</t>
  </si>
  <si>
    <t xml:space="preserve">    省幸福航空护林站</t>
  </si>
  <si>
    <t>专用车辆19辆，仅有一台车辆列入财政预算，航空护林属于特殊行业，各种特种车辆缺一不可。</t>
  </si>
  <si>
    <t>主要用于差旅费支出</t>
  </si>
  <si>
    <t>机组宿舍维修费</t>
  </si>
  <si>
    <t>机组宿舍房顶更换彩钢及墙体维修</t>
  </si>
  <si>
    <t>森林防火无人机设备操控劳务费</t>
  </si>
  <si>
    <t>雇佣无人机设备操控手需要支付的劳务费</t>
  </si>
  <si>
    <t>华侨事务费</t>
  </si>
  <si>
    <t xml:space="preserve">  766001</t>
  </si>
  <si>
    <t xml:space="preserve">    省森工总局</t>
  </si>
  <si>
    <t>解决国有企业职教幼教退休教师待遇补助资金</t>
  </si>
  <si>
    <t>解决国有企业职教幼教退休教师待遇补助资金。</t>
  </si>
  <si>
    <t>福彩网点建设补助</t>
  </si>
  <si>
    <t>中央城乡义务教育公用经费补助</t>
  </si>
  <si>
    <t>中央城乡义务教育寄宿学生生活补助</t>
  </si>
  <si>
    <t xml:space="preserve">  专业技术职务任职资格评审</t>
  </si>
  <si>
    <t>企业思想政治工作人员专业职务评审费</t>
  </si>
  <si>
    <t xml:space="preserve">  中央城乡义务教育校舍安全长效机制补助资金</t>
  </si>
  <si>
    <t>占用、挖掘公路赔（补)偿收入</t>
  </si>
  <si>
    <t xml:space="preserve">  中央农村义务教育薄弱学校改造补助资金</t>
  </si>
  <si>
    <t>行政事业性收费返还</t>
  </si>
  <si>
    <t>行政事业性收费返还拨付所属单位</t>
  </si>
  <si>
    <t>行政事业性收费返还款</t>
  </si>
  <si>
    <t>2018年中央广播电视节目无线覆盖运行维护费（数字）</t>
  </si>
  <si>
    <t>维护费</t>
  </si>
  <si>
    <t xml:space="preserve">  交通罚没款返还拨付所属单位1</t>
  </si>
  <si>
    <t>一般罚没款返还2017年清算拨付所属单位1</t>
  </si>
  <si>
    <t>一般罚没款返还2017年拨付两管委会</t>
  </si>
  <si>
    <t>一般罚没款返还2018年拨付所属单位1</t>
  </si>
  <si>
    <t>2018年车辆购置税收入补助地方资金第二批（重点项目）</t>
  </si>
  <si>
    <t xml:space="preserve">  一般罚没款返还2017年清算拨付所属单位2</t>
  </si>
  <si>
    <t>一般罚没款返还2017年清算拨付所属单位3</t>
  </si>
  <si>
    <t>一般罚没款返还2017年清算拨付所属单位4</t>
  </si>
  <si>
    <t>一般罚没款返还2017年清算拨付所属单位5</t>
  </si>
  <si>
    <t>一般罚没款返还2017年清算拨付所属单位6</t>
  </si>
  <si>
    <t>一般罚没款返还2017年清算拨付所属单位7</t>
  </si>
  <si>
    <t>一般罚没款返还2017年清算拨付所属单位8</t>
  </si>
  <si>
    <t>一般罚没款返还2018年拨付所属单位2</t>
  </si>
  <si>
    <t>一般罚没款返还2018年拨付所属单位3</t>
  </si>
  <si>
    <t>一般罚没款返还2018年拨付所属单位4</t>
  </si>
  <si>
    <t>大中型水库移民后期扶持直补资金</t>
  </si>
  <si>
    <t xml:space="preserve">  一般罚没款返还2018年拨付所属单位5</t>
  </si>
  <si>
    <t>一般罚没款返还2018年拨付所属单位6</t>
  </si>
  <si>
    <t>地方国有农场税费改革转移支付资金</t>
  </si>
  <si>
    <t xml:space="preserve">  一般罚没款返还2018年拨付所属单位7</t>
  </si>
  <si>
    <t>交通罚没款返还拨付所属单位2</t>
  </si>
  <si>
    <t>交通罚没款返还拨付所属单位3</t>
  </si>
  <si>
    <t xml:space="preserve">  中央普通高中资助补助经费</t>
  </si>
  <si>
    <t>交通罚没款返还拨付所属单位4</t>
  </si>
  <si>
    <t>交通罚没款返还拨付所属单位5</t>
  </si>
  <si>
    <t>交通罚没款返还拨付所属单位6</t>
  </si>
  <si>
    <t>交通罚没款返还拨付所属单位7</t>
  </si>
  <si>
    <t>2018年中央对地方重点生态功能区转移支付资金-省本级（代预算处拨款）</t>
  </si>
  <si>
    <t xml:space="preserve">  交通罚没款返还拨付所属单位8</t>
  </si>
  <si>
    <t>2018年水利发展资金（灾后薄弱环节建设－小型病险水库除险加固）</t>
  </si>
  <si>
    <t>2018年中央广播电视节目无线覆盖运行维护费1（模拟）</t>
  </si>
  <si>
    <t>基本公共卫生补助资金-森工</t>
  </si>
  <si>
    <t>【黑财指社[2018]21号】-提前告知2018年中央财政基本公共卫生补助资金预算指标</t>
  </si>
  <si>
    <t>2018年林业生态恢复保护资金（天然林资源保护－天保工程区外国有林场停伐补助）</t>
  </si>
  <si>
    <t>工作运转费-印刷费</t>
  </si>
  <si>
    <t xml:space="preserve">  766002001</t>
  </si>
  <si>
    <t xml:space="preserve">    省森林资源管理局</t>
  </si>
  <si>
    <t>工作运转费-办公费</t>
  </si>
  <si>
    <t>采购硒鼓墨盒等</t>
  </si>
  <si>
    <t>工作运转费-公车运行维护费</t>
  </si>
  <si>
    <t>森林资源监督管理经费</t>
  </si>
  <si>
    <t>办公楼零星内部维修费</t>
  </si>
  <si>
    <t xml:space="preserve">  766033</t>
  </si>
  <si>
    <t xml:space="preserve">    省牡丹江林业管理局</t>
  </si>
  <si>
    <t>中考考务费</t>
  </si>
  <si>
    <t>初级中学考试</t>
  </si>
  <si>
    <t>普通高中学业水平考试考试费</t>
  </si>
  <si>
    <t xml:space="preserve">  766034</t>
  </si>
  <si>
    <t xml:space="preserve">    省松花江林业管理局</t>
  </si>
  <si>
    <t>普通高中学业水平考试费</t>
  </si>
  <si>
    <t>高考考试考务费</t>
  </si>
  <si>
    <t>高考考试考试费</t>
  </si>
  <si>
    <t>初中毕业、升学考试考务费</t>
  </si>
  <si>
    <t>初中毕业、升学考试考试费</t>
  </si>
  <si>
    <t>锅炉检验检测费</t>
  </si>
  <si>
    <t>中专、中师考务费</t>
  </si>
  <si>
    <t xml:space="preserve">  766035</t>
  </si>
  <si>
    <t xml:space="preserve">    省合江林业管理局</t>
  </si>
  <si>
    <t>高中高考考务费</t>
  </si>
  <si>
    <t>单位运转支出预算表</t>
  </si>
  <si>
    <t>水电费</t>
  </si>
  <si>
    <t>专用水费</t>
  </si>
  <si>
    <t>弥补定额内水电费的不足支出，水费电费每年需从专户资金中补贴。</t>
  </si>
  <si>
    <t>专用电费</t>
  </si>
  <si>
    <t>物业管理服务</t>
  </si>
  <si>
    <t>学校不同于其他单位，学生宿舍、办公楼、教室、校园都需要长期临时工进行卫生清扫、保卫打更及其他物业管理，为方便管理,交由万瑞物业管理公司进行统一管理，需支付的物业管理服务费</t>
  </si>
  <si>
    <t>物业材料费</t>
  </si>
  <si>
    <t>学校物业管理所需要材料</t>
  </si>
  <si>
    <t>办公房屋取暖费</t>
  </si>
  <si>
    <t>专用电费、专用水费</t>
  </si>
  <si>
    <t>业务运转费</t>
  </si>
  <si>
    <t>黑龙江省伊春航空护林站业务运转费说明：_x000D_
     _x000D_
     主要用于伊春航空护林站化学灭火专用电费和单位业务专项用电，年度需要6万元。</t>
  </si>
  <si>
    <t>主要用于电费支出</t>
  </si>
  <si>
    <t>2018年中央广播电视节目无线覆盖运行维护费1（数字）</t>
  </si>
  <si>
    <t>电费</t>
  </si>
  <si>
    <t>2018年中央广播电视节目无线覆盖运行维护费（模拟）</t>
  </si>
  <si>
    <t>锅炉检验检测费用</t>
  </si>
  <si>
    <t>网络运维支出预算表</t>
  </si>
  <si>
    <t>林地勘察设计费-网络运行维护费</t>
  </si>
  <si>
    <t>网络运行维护费</t>
  </si>
  <si>
    <t>根据我单位工作性质，及具备的林业调查规划设计资质，有勘察任务，需要网络运行维护费：7万元。</t>
  </si>
  <si>
    <t>学院校园三个校区，校园网络为2009年建设，至2018年已有9年时间，进入设备故障高发期，需要每年投入资金维修改造</t>
  </si>
  <si>
    <t>网络服务费及电话费</t>
  </si>
  <si>
    <t>工作运转费-网络运行维护费</t>
  </si>
  <si>
    <t>其他各类人员补助支出预算表</t>
  </si>
  <si>
    <t>人民警察加班补贴</t>
  </si>
  <si>
    <t xml:space="preserve">  766036001</t>
  </si>
  <si>
    <t xml:space="preserve">    省林业公安局</t>
  </si>
  <si>
    <t>其他工资福利支出</t>
  </si>
  <si>
    <t xml:space="preserve">  766036002</t>
  </si>
  <si>
    <t xml:space="preserve">    省亚布力滑雪旅游度假区公安局</t>
  </si>
  <si>
    <t>加班补贴</t>
  </si>
  <si>
    <t xml:space="preserve">  766039</t>
  </si>
  <si>
    <t xml:space="preserve">    省牡丹江林业地区公安局</t>
  </si>
  <si>
    <t>公安干警加班补贴</t>
  </si>
  <si>
    <t>人民警察法定工作日之外加班补贴</t>
  </si>
  <si>
    <t xml:space="preserve">  766040</t>
  </si>
  <si>
    <t xml:space="preserve">    省松花江林业地区公安局</t>
  </si>
  <si>
    <t>人民警察法定工作日之处加班补贴</t>
  </si>
  <si>
    <t xml:space="preserve">  766041</t>
  </si>
  <si>
    <t xml:space="preserve">    省合江林业地区公安局</t>
  </si>
  <si>
    <t>合江公安局在职人数20人,法定工作日之处加班补贴每人每710元,2018年人民警察法定工作日之外加班贴共计17.04万元。</t>
  </si>
  <si>
    <t>林地勘察设计费-野外工作津贴</t>
  </si>
  <si>
    <t xml:space="preserve">_x000D_
我院2018年预计事业收入71万元，承担的林地勘察任务预计野外工作津贴10.8万元。90.00元/人*30天（平均）*40人=10.80万元。根据人社部发（2016）60号文件标准执行。_x000D_
</t>
  </si>
  <si>
    <t>教学工作量绩效考核津贴</t>
  </si>
  <si>
    <t>其他对个人和家庭的补助支出</t>
  </si>
  <si>
    <t>教学工作量津贴</t>
  </si>
  <si>
    <t>根据国家教育部《关于当前深化高等学校人事分配制度改革的若干意见》（教人【1999】16号）的文件精神：各高校要加大学校内部分配改革力度，教职工的工资收入与岗位职责、工作业绩和贡献直接挂钩，真正实现按劳分配、优劳优酬。对优秀拔尖人才、学术带头人和中青年骨干教师采取重大措施，提高他们的待遇。根据(黑教联2001年15号)文件精神，推行以岗位工资为主的多种分配制度，实行按需设岗，按岗设人，以岗定薪的办法。根据教育厅、财政厅、人社厅、省编制委员会办公室、省发改委五部委联合下文（黑教联2017年25号）文件，完善高校薪酬分配制度，支持高校建立健全有利于提高竞争力的内部分配机制，实行符合高校特点和发展要求的内部分配政策。充分考虑高校特点，理顺内部收入分配关系，保持各类人员收入的合理比例，绩效工资分配要向教学一线、关键岗位、业务骨干和突出贡献人员倾斜.</t>
  </si>
  <si>
    <t>聘用人员社会保险及税款</t>
  </si>
  <si>
    <t>用于单位聘用人员交纳的失业、养老保险、工伤保险、医疗保险、生育保险，2018年共11人</t>
  </si>
  <si>
    <t>拔尖人才奖励费</t>
  </si>
  <si>
    <t>对学院拔尖人才给予的奖励，鼓励职工积极进取，提升学院的教学水平。</t>
  </si>
  <si>
    <t>工作量绩效</t>
  </si>
  <si>
    <t>为充分调动全校职工工作积极性，奖勤罚懒，培养更多优秀中职学生。</t>
  </si>
  <si>
    <t>聘用人员工资</t>
  </si>
  <si>
    <t>现在校生700余人，而编制内职工只有100余人，现有情况远远满足不了教育教学需要，需要聘用相关人员以保证教育教学的正常需要。</t>
  </si>
  <si>
    <t>拨尖人才奖励费</t>
  </si>
  <si>
    <t>聘用人员保险</t>
  </si>
  <si>
    <t>为聘用职工解决后顾之忧，稳定职工队伍</t>
  </si>
  <si>
    <t>医疗保险补助经费</t>
  </si>
  <si>
    <t xml:space="preserve">合江林业干部学校2018年需医疗保险补助经费0.79万元。_x000D_
单位有1名离休人员，2018年预算数为12,000.00元，实际医保每年需交19,900.00元，缺：19,900.00－12,000.00=7,900.00元≈0.79万元_x000D_
</t>
  </si>
  <si>
    <t>特种观察员待遇</t>
  </si>
  <si>
    <t>我单位为林业航空消防单位，空地勤人员校友国家规定的空地勤待遇。根据黑森防办【2016】10号文件规定关于调整航空护林人员待遇标准的复函，我单位应付飞行观察员空勤灶83,790元；应付地勤灶53,835元；应付飞行小时费108,000元；应付观察员保险费6,000元；应付观察员特装费6,000元,应付体检疗养费24,000元；疗养空勤灶补助费1,800元。共计特种观察员待遇283,425元。</t>
  </si>
  <si>
    <t>拔尖人才奖励</t>
  </si>
  <si>
    <t>工作量津贴</t>
  </si>
  <si>
    <t>医疗养老保险</t>
  </si>
  <si>
    <t>特种行业观察员待遇</t>
  </si>
  <si>
    <t xml:space="preserve">黑龙江省伊春航空护林站特种行业观察员待遇费用说明：_x000D_
    伊春航空护林站为林业通用航空，享有中国民航有关的通用航空公司有关规定。特种行业观察员待遇预算的编制是根据黑森防（2008）34号《黑龙江省人民政府森林防火指挥部关于调整部分航空护林人员伙食补助和飞行小时费标准的批复》及省人事厅批复观察员特种行业待遇编制，空勤伙食费标准57元/日，地勤标准37元/日，飞行小时费30元/小时。伊春航站现有飞行观察员9人，地勤人员21人，森林防火期242天，观察员每人每日享有空勤伙费57元/天，地勤人员每人每日享有地勤伙费37元/天，非航期123天飞行观察员享有地勤伙费37元/天；2016年新增加夏季航空护林任务及特种行业观察员待遇调整。年度按项目管理的商品服务支出中的特种行业观察员待遇与支出43.87万元。_x000D_
                                                   _x000D_
                                                   黑龙江省伊春航空护林站_x000D_
                                                           2017年8月20日_x000D_
_x000D_
</t>
  </si>
  <si>
    <t>支付观察员保险、空地勤补贴、飞行观察费</t>
  </si>
  <si>
    <t>城乡居民基本医疗保险财政补助资金</t>
  </si>
  <si>
    <t>参保城乡居民缴费补助</t>
  </si>
  <si>
    <t>党组织成员居民小组长生活补贴</t>
  </si>
  <si>
    <t>企业职工基本养老保险财政补助资金</t>
  </si>
  <si>
    <t>养老保险缺口补助资金</t>
  </si>
  <si>
    <t>困难群众基本生活救助-孤儿</t>
  </si>
  <si>
    <t>孤儿基本生活保障</t>
  </si>
  <si>
    <t>政法专项补贴</t>
  </si>
  <si>
    <t>计划生育服务补助资金-森工</t>
  </si>
  <si>
    <t>【黑财指社[2018]12号】-提前告知2018年中央财政计划生育服务补助资金预算指标</t>
  </si>
  <si>
    <t>锅检所工资及采暖补贴</t>
  </si>
  <si>
    <t>债务利息及费用支出预算表</t>
  </si>
  <si>
    <t>债务还本支出预算表</t>
  </si>
  <si>
    <t>融资还款</t>
  </si>
  <si>
    <t>国内债务还本</t>
  </si>
  <si>
    <t>资本性支出（基本建设）预算表</t>
  </si>
  <si>
    <t>资本性支出预算表</t>
  </si>
  <si>
    <t>设备购置</t>
  </si>
  <si>
    <t>办公设备购置</t>
  </si>
  <si>
    <t>主要配置办公室用电脑20万</t>
  </si>
  <si>
    <t>污水外网改造工程</t>
  </si>
  <si>
    <t>大型修缮</t>
  </si>
  <si>
    <t xml:space="preserve">   家属区2#、3#楼室外污水工程维修费20万元，因家属楼是1981年建院时建的楼房由于年久室外污水处理已无法使用，需要进行大型修缮。</t>
  </si>
  <si>
    <t xml:space="preserve">我院是黑龙江省森林调查规划设计院中建院较早、人员较多、设备比较落后的调查规划设计院。现有外业调查三个资源室人员100多人，有近一半的调查队员应用的还是2000年左右开始陆续购置的笔记本、台式机，并且平均每两人才能有一台设备，现如今只要设备运行正常都在正常使用中，没有一款机器因为配置低陈旧而被淘汰，只有没有维修价值的设备才做配件使用。基本配置为奔腾4系列或最早期的双核cpu、内存多为原256M、512M的、随着应用软件的逐渐增大我们已经升级到2G左右，现在应用于外业采集数据传输、数据储存使用虽然慢些，但是还能正常使用。若使用图形软件打开一个林场的卫片数据图像就非常慢，更别说使用像arcgis等这样的大型软件了，根本达不到软件要求的最低配置，就连安装都没有可能。给工作带来了极大不便，急需更换配置较高的笔记本、台式机电脑等设备来改善现有状况。_x000D_
2016-2017年先后购置了52台笔记本电脑，被分配到资源一、二、三室使用。现在还需要50台左右才能保证外业正常使用。今年计划购买20台给资源室使用。_x000D_
由于实际工作需要我院制图室人员从事的工作需要使用大型的制图软件（例如arcgis等），电脑配置低，运行速度慢，显示器分辨率低颜色有偏差，图例与实际图着色不一致等，不能满足软件安装的最低硬件标准和显示的分辨率要求，经常死机，程序不能正常运行，严重影响其工作的正常开展，急需购置配置较高硬件的台式机及分辨率较高的显示器。2016年-2017年先后购置10台配置较高的台式机，还需要20台左右配置较高的台式机及显示器。今年计划购买11台。_x000D_
由于我院从事二类调查、一类清查、林地、农地等各种类型调查，所需提供成果材料分数又较多，现有打印机、复印机已经使用多年，印刷效果达不到上级领导及各林业局要求的标准，急需更换现有的打印机、复印机设备。今年计划购置一台。_x000D_
我院主业是从事外业调查工作，由于林场工段等条件限制，经常存在没电等情况，调查工具需要充电才能正常工作，因此需购置几块电瓶给外业采集设备充电或照明使用。使用发电设备及其不安全，不利于防火。今年计划购置5块。_x000D_
我院经常对外业人员进行业务培训，现使用投影设备已超过十年以上，投影看不清，效果不好（分辨率低）急需更换分辨率高的投影设备一台。_x000D_
我院规划一室使用复印机已使用多年，经常维修，有些功能已不能使用，急需更换。今年列计划更换一台。_x000D_
我院监控设备已用多年，还是模拟图像不清晰，连车牌号都看不清晰，急需更新高清设备一套。_x000D_
我院宣传部照相机已使用多年，经常维修，有些功能已不能使用，急需更换新设备，计划今年更新。_x000D_
我院外业从事专业调查时取回的土壤等标本，不能长期保存，有的需要冷冻保存有的需要冷藏保存，急需购置容量大的冷冻，保鲜设备。计划今年购置冰箱解决。_x000D_
以上是我院设备需更新换代的具体情况，请予审批_x000D_
</t>
  </si>
  <si>
    <t>办公楼维修</t>
  </si>
  <si>
    <t xml:space="preserve">    我单位暖气管道多年老化，导致办公室取暖效果不好，温度不达标无法正常办公，需进行部分维修。经测算，需资金约105,000.00元。我院拟于2018年安排此项目,请予审批。_x000D_
    我单位老干部活动室的房盖漏水，棚和墙面掉皮，暖气腐烂、地面破裂。为给老干部一个舒适的活动场所，需进行维修。经测算，需资金约63,750.00元。我院拟于2019年安排此项目,请予审批。_x000D_
    我单位办公楼地面铺的是地板，现已起鼓、开裂、变形，更有几个办公室由于暖气跑水，地板被泡。需要更换地板。经测算，大约需资金155,610.00元，我院拟于2020年安排此项目，请予审批。</t>
  </si>
  <si>
    <t>数据安全管理系统服务平台软件购置</t>
  </si>
  <si>
    <t>信息网络及软件购置更新</t>
  </si>
  <si>
    <t>购买机房网络终端配置</t>
  </si>
  <si>
    <t>林地勘察设计费-办公设备购置</t>
  </si>
  <si>
    <t>根据我单位工作性质，及具备的林业调查规划设计资质，有勘察任务，需要办公设备购置费：40万元。</t>
  </si>
  <si>
    <t>林地勘察设计费-锅炉房改造</t>
  </si>
  <si>
    <t xml:space="preserve">  766002005</t>
  </si>
  <si>
    <t xml:space="preserve">    省森林资源管理局长岗实验林场</t>
  </si>
  <si>
    <t>办公设备老化，根据需要购置办公设备。</t>
  </si>
  <si>
    <t>专用设备购置</t>
  </si>
  <si>
    <t xml:space="preserve">  766002006</t>
  </si>
  <si>
    <t xml:space="preserve">    省森工林区区划办公室</t>
  </si>
  <si>
    <t>档案库房温湿度智能调控、净化消毒系统</t>
  </si>
  <si>
    <t xml:space="preserve">  766004</t>
  </si>
  <si>
    <t xml:space="preserve">    省林业设计研究院</t>
  </si>
  <si>
    <t>档案库房温湿度智能调控、净化消毒系统设计以集成化、科学化、现代化国家一级档案馆为基本目标，按照国家一级风险安全防范单位标准设计，在实现档案安全保护智能化、现代化管理的各项实际功能需求基础上，充分体现经济实用、节约资金的设计原则，预计需资金11万元。</t>
  </si>
  <si>
    <t>图书资料购置费</t>
  </si>
  <si>
    <t>其他资本性支出</t>
  </si>
  <si>
    <t>根据教育部 教发(2004年2号)文件普通高等学校基本办学条件指标要求每年图书资料购置都要达到一定数量和规模。</t>
  </si>
  <si>
    <t>专用设备购置费</t>
  </si>
  <si>
    <t>按照教育部关于普通高等学校基本办学条件指标教发2004年2号要求，每年设备购置要达到一定规模。为适应新的市场需求，适应新的教学模式，真正达到教书育人目的，使学生毕业后，企业争着要,到企业单位工作能够直接上岗，很快达到业务骨干水平,而且还经常开发新的专业，需要教学仪器设备。</t>
  </si>
  <si>
    <t>办公设备购置费</t>
  </si>
  <si>
    <t>按照教育部关于普通高等学校基本办学条件指标教发2004年2号要求，每年设备购置要达到一定规模。为了服务教学，行政部门每年也需购置办公必备设备，还要更换一些老旧设备来提高工作效率。</t>
  </si>
  <si>
    <t>房屋建筑物购建</t>
  </si>
  <si>
    <t>多年来学院学生宿舍一直紧张，部分学生住宿占用办公楼，导致教师无办场所或多人挤在一间办公室，2018年拟建新宿舍楼</t>
  </si>
  <si>
    <t>购置设计软件</t>
  </si>
  <si>
    <t xml:space="preserve">  766010</t>
  </si>
  <si>
    <t xml:space="preserve">    牡丹江林业勘察设计院</t>
  </si>
  <si>
    <t>随着设计内容的逐渐增加、设计规范的逐渐完善和加强，我院设备陈旧，满足不了工作的需要，直接影响了市场信誉和工作效率，造成客户很不满意。2018年需购置桥梁设计软件14.5万元及工民建PKPM设计软件6.5万元，总计21万元。2019年需购置BIM设计软件21万元。2020年需购置PKPM升级软件10万元，道桥矢量化软件一套11万元。</t>
  </si>
  <si>
    <t>购置专用设备</t>
  </si>
  <si>
    <t>随着设计内容的逐渐增加、设计规范的逐渐完善和加强，我院设备陈旧，满足不了工作的需要，直接影响了市场信誉和工作效率，造成客户很不满意。2018年需购置试验室设备：钢筋反复弯曲机2.3万元，环刚度试验机2.7万元，购置邵尔单人背包式岩芯钻机19万元。2019年需购置无人机P310需24万元。2020年无人机载LIDAR系统8万元，道桥专用设备中绘I80需9万元，电子万能试验机2.6万元，平板导热仪3.6万元，四联直剪仪0.8万元。</t>
  </si>
  <si>
    <t>专用房屋维修</t>
  </si>
  <si>
    <t>佳西机场综合楼专用房屋维修费：1、室内塑钢窗更换122,913.91元；2、室内墙面维修粉刷155,854.55元；室外彩钢屋顶改造108,946.50元；共计需资金38.77万元。附：佳航护字【2017】23号，黑龙江佳木斯航空护林站关于申请佳西机场综合楼维修专项经费的请示。</t>
  </si>
  <si>
    <t>我单位学员食堂设备已是二十年前购置的，由于使用时间太久，有些基本已经淘汰，不能使用，为满足办班的需要，需购置以下设备，同时由于办公楼供热较差，集中学习开会需要热风幕1个，满足供热需要，工资平台今年实行电子上报，人事变动及调资名册的打印需在本单位打印，需购置彩色打印机1台以满足办公的需要。1、蒸饭车2台*2000元=4000元 。2、煤气灶两孔1台，2000元。3、饮用热水器3台*2500=7500元。4、餐具消毒柜2台*2000=4000元。5、冷鲜柜1台，3520元。6、餐厅用四门冰箱1台，3000元。7、电磁炉20kw大锅灶1个，8980元。8、餐厅用冰柜1台，3000元。9、热风幕1个，2000元。10、彩色打印机1台，2000元。</t>
  </si>
  <si>
    <t xml:space="preserve">联想笔记本2台1.50万元、惠普打印机0.5万元。_x000D_
_x000D_
</t>
  </si>
  <si>
    <t>由于我单位是1953年建校，单位教学楼、学生食堂、学生宿舍等设施已经使用60多年。窗户还是过去的木制的窗扇，冬天漏风，夏天漏雨，墙体破坏严重，室内的供暖供水设备也需进行维修更换，故需要维修费29万元。</t>
  </si>
  <si>
    <t>购设备</t>
  </si>
  <si>
    <t>购电脑</t>
  </si>
  <si>
    <t>1、林管局森林防火指挥部拟购置扑救森林火灾通信指挥使用的超短波手持对讲机（健伍TH-F7、含耳机麦克风4个和备用锂离子电池4块）4部，0.8万元；2、拟购置扑救森林火灾时在野外定位及导航使用的卫星定位仪（佳明 蒙大拿650）2部，0.9万元；3、拟购置森林防火指挥部与省财政支付中心联网用的联想台式计算机1台0.8万元；4、拟购置扑救森林火灾前线指挥部运行地理信息系指挥统用的Dell笔记本电脑1部1.2万元；拟购置扑救森林火灾前线指挥部扑火指挥显示用便携式投影仪（爱普生CB-2265U型便携式商务投影仪）1部，2.7万元；5、拟购置为扑救森林火灾前线指挥部扑火指挥用笔记本电脑、投影仪、超短波对讲机、GPS、短波电台等专用设备用电和充电用的提供稳压整流的电源1部，1.3万元；6、拟购置财务打印票据用的彩色喷墨打印机1台，0.3万元；7、拟购置扑救森林火灾应急侦查经常遇到的人员、车辆无法进入的危险区域森林火灾蔓延发展情况用的小型遥控飞行器（大疆“悟”Inspire 2，含备用锂离子电池2块和飞行显示器1个）1部，3.2万元。共计11.2万元。</t>
  </si>
  <si>
    <t>森林防火无人机通信终端设备、气象设备</t>
  </si>
  <si>
    <t>用于扩展森林防火无人机设备扑火通信信号及飞行气象服务</t>
  </si>
  <si>
    <t>办公楼维修费</t>
  </si>
  <si>
    <t>对企业补助（基本建设）预算表</t>
  </si>
  <si>
    <t>对企业补助预算表</t>
  </si>
  <si>
    <t>其他支出预算表</t>
  </si>
  <si>
    <t>预算15表</t>
  </si>
  <si>
    <t>各类支出对应资金来源表（一）</t>
  </si>
  <si>
    <t>科目编码</t>
  </si>
  <si>
    <t>科目名称</t>
  </si>
  <si>
    <r>
      <rPr>
        <sz val="10"/>
        <rFont val="宋体"/>
        <charset val="134"/>
      </rPr>
      <t>预算1</t>
    </r>
    <r>
      <rPr>
        <sz val="10"/>
        <rFont val="宋体"/>
        <charset val="134"/>
      </rPr>
      <t>6</t>
    </r>
    <r>
      <rPr>
        <sz val="10"/>
        <rFont val="宋体"/>
        <charset val="134"/>
      </rPr>
      <t>表</t>
    </r>
  </si>
  <si>
    <t>各类支出对应资金来源表（二）</t>
  </si>
  <si>
    <t>项目类别名称</t>
  </si>
  <si>
    <t>3</t>
  </si>
  <si>
    <t>4</t>
  </si>
  <si>
    <t>5</t>
  </si>
  <si>
    <t>6</t>
  </si>
  <si>
    <t>7</t>
  </si>
  <si>
    <t>住房公积金支出</t>
  </si>
  <si>
    <t>工资支出</t>
  </si>
  <si>
    <t>公务员医疗补助支出</t>
  </si>
  <si>
    <t>奖金支出</t>
  </si>
  <si>
    <t>公务员奖励支出</t>
  </si>
  <si>
    <t>基本养老保险支出</t>
  </si>
  <si>
    <t>基本医疗保险支出</t>
  </si>
  <si>
    <t>按定额管理的商品服务支出</t>
  </si>
  <si>
    <t>离退休基本医疗费支出</t>
  </si>
  <si>
    <t>退休公务员医疗补助支出</t>
  </si>
  <si>
    <t>其他社会保障缴费支出</t>
  </si>
  <si>
    <t>按项目管理的商品服务支出</t>
  </si>
  <si>
    <t>网络运维支出</t>
  </si>
  <si>
    <t>职业年金支出</t>
  </si>
  <si>
    <t>助学金支出</t>
  </si>
  <si>
    <t>单位运转支出</t>
  </si>
  <si>
    <r>
      <rPr>
        <sz val="10"/>
        <rFont val="宋体"/>
        <charset val="134"/>
      </rPr>
      <t>预算1</t>
    </r>
    <r>
      <rPr>
        <sz val="10"/>
        <rFont val="宋体"/>
        <charset val="134"/>
      </rPr>
      <t>7表</t>
    </r>
  </si>
  <si>
    <t>各类支出对应资金来源表（三）</t>
  </si>
  <si>
    <t>机关工资福利支出</t>
  </si>
  <si>
    <t xml:space="preserve">  工资奖金津补贴</t>
  </si>
  <si>
    <t xml:space="preserve">  社会保障缴费</t>
  </si>
  <si>
    <t xml:space="preserve">  住房公积金</t>
  </si>
  <si>
    <t xml:space="preserve">  其他工资福利支出</t>
  </si>
  <si>
    <t>机关商品和服务支出</t>
  </si>
  <si>
    <t xml:space="preserve">  办公经费</t>
  </si>
  <si>
    <t xml:space="preserve">  培训费</t>
  </si>
  <si>
    <t xml:space="preserve">  委托业务费</t>
  </si>
  <si>
    <t xml:space="preserve">  公务用车运行维护费</t>
  </si>
  <si>
    <t xml:space="preserve">  维修（护）费</t>
  </si>
  <si>
    <t xml:space="preserve">  其他商品和服务支出</t>
  </si>
  <si>
    <t>对个人和家庭的补助</t>
  </si>
  <si>
    <t xml:space="preserve">  社会福利和救助</t>
  </si>
  <si>
    <t xml:space="preserve">  离退休费</t>
  </si>
  <si>
    <t xml:space="preserve">  其他对个人和家庭的补助</t>
  </si>
  <si>
    <t>对事业单位经常性补助</t>
  </si>
  <si>
    <t xml:space="preserve">  工资福利支出</t>
  </si>
  <si>
    <t xml:space="preserve">  商品和服务支出</t>
  </si>
  <si>
    <t>对事业单位资本性补助</t>
  </si>
  <si>
    <t xml:space="preserve">  资本性支出（一）</t>
  </si>
  <si>
    <t xml:space="preserve">  助学金</t>
  </si>
  <si>
    <t xml:space="preserve">  国内债务还本</t>
  </si>
  <si>
    <t xml:space="preserve">  766027</t>
  </si>
  <si>
    <t xml:space="preserve">    省松花江林区广播电视大学</t>
  </si>
  <si>
    <t xml:space="preserve">  766028</t>
  </si>
  <si>
    <t xml:space="preserve">    牡丹江林业地区广播电视大学</t>
  </si>
  <si>
    <t>机关资本性支出（一）</t>
  </si>
  <si>
    <t xml:space="preserve">  设备购置</t>
  </si>
  <si>
    <t xml:space="preserve">  大型修缮</t>
  </si>
  <si>
    <t xml:space="preserve">  766032</t>
  </si>
  <si>
    <t xml:space="preserve">    省森林工业工程质量监督总站</t>
  </si>
  <si>
    <r>
      <rPr>
        <sz val="10"/>
        <rFont val="宋体"/>
        <charset val="134"/>
      </rPr>
      <t>预算1</t>
    </r>
    <r>
      <rPr>
        <sz val="10"/>
        <rFont val="宋体"/>
        <charset val="134"/>
      </rPr>
      <t>8表</t>
    </r>
  </si>
  <si>
    <t>征 收 计 划 表</t>
  </si>
  <si>
    <t>收入项目类别</t>
  </si>
  <si>
    <t>收费名称</t>
  </si>
  <si>
    <t>可组织收入</t>
  </si>
  <si>
    <t>上缴中央</t>
  </si>
  <si>
    <t>应缴省</t>
  </si>
  <si>
    <t>省统筹</t>
  </si>
  <si>
    <t>按规定调剂数</t>
  </si>
  <si>
    <t>居民身份证工本费</t>
  </si>
  <si>
    <t>证照费_驾驶证工本费</t>
  </si>
  <si>
    <t>公安刑事技术鉴定、勘察收费</t>
  </si>
  <si>
    <t>公安系统司法技术勘查、鉴定收费</t>
  </si>
  <si>
    <t>住宿费</t>
  </si>
  <si>
    <t>中等职业学校住宿费</t>
  </si>
  <si>
    <t>出租出借收入</t>
  </si>
  <si>
    <t>出租、出借收入</t>
  </si>
  <si>
    <t>固定资产处置收入</t>
  </si>
  <si>
    <t>国有资产处置收入</t>
  </si>
  <si>
    <t>学费</t>
  </si>
  <si>
    <t>高等学校学费_高等职业技术教育专业学费</t>
  </si>
  <si>
    <t>宿费</t>
  </si>
  <si>
    <t>高等学校住宿费</t>
  </si>
  <si>
    <t>校内商服出租收入</t>
  </si>
  <si>
    <t>学费宿费收入</t>
  </si>
  <si>
    <t>中等职业学校学费</t>
  </si>
  <si>
    <t>出租收入</t>
  </si>
  <si>
    <t>食堂档口管理费</t>
  </si>
  <si>
    <t>出租房屋</t>
  </si>
  <si>
    <t>学费、住宿费</t>
  </si>
  <si>
    <t>学费收入</t>
  </si>
  <si>
    <t>高等学校学费_电视大学开放教育学费</t>
  </si>
  <si>
    <t>学分费</t>
  </si>
  <si>
    <t>水资源费</t>
  </si>
  <si>
    <t>交通、道路占用挖掘补偿收入</t>
  </si>
  <si>
    <t>其他公安罚没收入</t>
  </si>
  <si>
    <t>公安罚没收入</t>
  </si>
  <si>
    <t>交警罚没收入</t>
  </si>
  <si>
    <t>一般罚没收入</t>
  </si>
  <si>
    <t>其他一般罚没收入</t>
  </si>
  <si>
    <t>防空地下室异地建设费</t>
  </si>
  <si>
    <t>防空地下室易地建设费</t>
  </si>
  <si>
    <t>票据工本费</t>
  </si>
  <si>
    <t>收费票据工本费</t>
  </si>
  <si>
    <t>高考报名费</t>
  </si>
  <si>
    <t>考试考务费_高中报名考务费</t>
  </si>
  <si>
    <t>普通高中学业水平考试</t>
  </si>
  <si>
    <t>考试考务费_普通高中学业水平考试考务费</t>
  </si>
  <si>
    <t>初中毕业升学、中专中师考务费</t>
  </si>
  <si>
    <t>考试考务费_中专、中师报名考务费</t>
  </si>
  <si>
    <t>职业技能鉴定费</t>
  </si>
  <si>
    <t>职业技能鉴定考试考务费</t>
  </si>
  <si>
    <t>专业技术职务任职资格评审费</t>
  </si>
  <si>
    <t>利息收入</t>
  </si>
  <si>
    <t>初考、高考</t>
  </si>
  <si>
    <t>学业水平测试</t>
  </si>
  <si>
    <t>普通高中学业水平考试考务费</t>
  </si>
  <si>
    <t>初中毕业升学考试考务费</t>
  </si>
  <si>
    <t>锅炉容器管道安全阀检验费</t>
  </si>
  <si>
    <t>特种设备检验检测收费_锅炉、压力容器检验</t>
  </si>
  <si>
    <t>高考考务费</t>
  </si>
  <si>
    <t>学业水平考务费</t>
  </si>
  <si>
    <t>预算19表</t>
  </si>
  <si>
    <t>政府采购预算表</t>
  </si>
  <si>
    <t>采购品目（名称）</t>
  </si>
  <si>
    <t>采购单价（元）</t>
  </si>
  <si>
    <t>采购数量</t>
  </si>
  <si>
    <t>可以面向中小微企业的采购数额</t>
  </si>
  <si>
    <t xml:space="preserve">  按定额管理的商品服务支出</t>
  </si>
  <si>
    <t>省森林资源管理局</t>
  </si>
  <si>
    <t xml:space="preserve">    机动车保险服务</t>
  </si>
  <si>
    <t>省第一森林调查规划设计院</t>
  </si>
  <si>
    <t>省第三森林调查规划设计院</t>
  </si>
  <si>
    <t>黑龙江林业职业技术学院</t>
  </si>
  <si>
    <t xml:space="preserve">    煤炭采选产品（包括原煤、洗煤和其他煤炭采选产品）</t>
  </si>
  <si>
    <t>省松花江林业勘察设计院</t>
  </si>
  <si>
    <t>松花江林业干部学校</t>
  </si>
  <si>
    <t>省林业公安干部学校</t>
  </si>
  <si>
    <t>省伊春航空护林站</t>
  </si>
  <si>
    <t>省幸福航空护林站</t>
  </si>
  <si>
    <t>省松花江林业管理局</t>
  </si>
  <si>
    <t xml:space="preserve">    台式计算机</t>
  </si>
  <si>
    <t xml:space="preserve">    打印设备</t>
  </si>
  <si>
    <t xml:space="preserve">    便携式计算机</t>
  </si>
  <si>
    <t>省合江林业管理局</t>
  </si>
  <si>
    <t>省林业公安局</t>
  </si>
  <si>
    <t>省亚布力滑雪旅游度假区公安局</t>
  </si>
  <si>
    <t>省松花江林业地区公安局</t>
  </si>
  <si>
    <t>省合江林业地区公安局</t>
  </si>
  <si>
    <t xml:space="preserve">  2018年被装购置费</t>
  </si>
  <si>
    <t xml:space="preserve">    被服装具</t>
  </si>
  <si>
    <t xml:space="preserve">  2018年一般维修费</t>
  </si>
  <si>
    <t xml:space="preserve">    修缮工程</t>
  </si>
  <si>
    <t xml:space="preserve">  办公楼供热系统改造</t>
  </si>
  <si>
    <t>省合江林业勘察设计院</t>
  </si>
  <si>
    <t xml:space="preserve">  办公楼零星内部维修费</t>
  </si>
  <si>
    <t xml:space="preserve">  办公楼维修及食堂改造</t>
  </si>
  <si>
    <t xml:space="preserve">  工作运转费-印刷费</t>
  </si>
  <si>
    <t xml:space="preserve">    印刷服务</t>
  </si>
  <si>
    <t xml:space="preserve">  工作运转费用</t>
  </si>
  <si>
    <t>省林业卫生学校</t>
  </si>
  <si>
    <t xml:space="preserve">    医用材料</t>
  </si>
  <si>
    <t xml:space="preserve">  公务车运行维护费</t>
  </si>
  <si>
    <t>省森林工业总局森林防火办公室</t>
  </si>
  <si>
    <t>省合江林业管理局森林防火指挥部</t>
  </si>
  <si>
    <t xml:space="preserve">  会议费</t>
  </si>
  <si>
    <t xml:space="preserve">    会议服务</t>
  </si>
  <si>
    <t xml:space="preserve">  机动车辆保险费</t>
  </si>
  <si>
    <t>省松花江林业管理局森林防火办公室</t>
  </si>
  <si>
    <t xml:space="preserve">  机组宿舍维修费</t>
  </si>
  <si>
    <t xml:space="preserve">  交通费</t>
  </si>
  <si>
    <t>省牡丹江林业管理局森林防火办公室</t>
  </si>
  <si>
    <t xml:space="preserve">  林地勘察设计费</t>
  </si>
  <si>
    <t xml:space="preserve">    信息技术咨询服务</t>
  </si>
  <si>
    <t xml:space="preserve">  绿化费</t>
  </si>
  <si>
    <t>黑龙江生态工程职业学院</t>
  </si>
  <si>
    <t xml:space="preserve">    园林绿化工程施工</t>
  </si>
  <si>
    <t xml:space="preserve">  实习实验费</t>
  </si>
  <si>
    <t xml:space="preserve">    化学原料及化学制品</t>
  </si>
  <si>
    <t xml:space="preserve">  维修费</t>
  </si>
  <si>
    <t>省合江林区教师进修学校</t>
  </si>
  <si>
    <t xml:space="preserve">  校园绿化费</t>
  </si>
  <si>
    <t xml:space="preserve">  校园维修费</t>
  </si>
  <si>
    <t xml:space="preserve">    建筑物施工</t>
  </si>
  <si>
    <t xml:space="preserve">  印刷费</t>
  </si>
  <si>
    <t xml:space="preserve">    资料</t>
  </si>
  <si>
    <t xml:space="preserve">    安全服务</t>
  </si>
  <si>
    <t xml:space="preserve">  中央中职教育资助补助资金（免学费）1</t>
  </si>
  <si>
    <t>黑龙江林业高级技工学校</t>
  </si>
  <si>
    <t xml:space="preserve">  中央中职教育资助补助资金（免学费）2</t>
  </si>
  <si>
    <t xml:space="preserve">  物业材料费</t>
  </si>
  <si>
    <t xml:space="preserve">    物业管理服务</t>
  </si>
  <si>
    <t xml:space="preserve">  物业管理费</t>
  </si>
  <si>
    <t xml:space="preserve">  物业管理服务</t>
  </si>
  <si>
    <t xml:space="preserve">  办公楼维修</t>
  </si>
  <si>
    <t>省第二森林调查规划设计院</t>
  </si>
  <si>
    <t xml:space="preserve">  办公楼维修费</t>
  </si>
  <si>
    <t xml:space="preserve">  办公设备购置</t>
  </si>
  <si>
    <t xml:space="preserve">    电冰箱</t>
  </si>
  <si>
    <t xml:space="preserve">    视频监控设备</t>
  </si>
  <si>
    <t xml:space="preserve">    复印机</t>
  </si>
  <si>
    <t xml:space="preserve">    显示设备</t>
  </si>
  <si>
    <t xml:space="preserve">    投影仪</t>
  </si>
  <si>
    <t xml:space="preserve">    不间断电源（UPS）</t>
  </si>
  <si>
    <t xml:space="preserve">    应用软件</t>
  </si>
  <si>
    <t xml:space="preserve">    照相机</t>
  </si>
  <si>
    <t>省森林资源管理局长岗实验林场</t>
  </si>
  <si>
    <t xml:space="preserve">    LED显示屏</t>
  </si>
  <si>
    <t xml:space="preserve">    空调机</t>
  </si>
  <si>
    <t xml:space="preserve">    航空航天工业专用设备</t>
  </si>
  <si>
    <t>省森工林区区划办公室</t>
  </si>
  <si>
    <t xml:space="preserve">    绘图仪</t>
  </si>
  <si>
    <t xml:space="preserve">    计算机绘图设备</t>
  </si>
  <si>
    <t xml:space="preserve">    基础软件</t>
  </si>
  <si>
    <t xml:space="preserve">    家具用具</t>
  </si>
  <si>
    <t>黑龙江生态工程职业学院带岭分院</t>
  </si>
  <si>
    <t xml:space="preserve">    条码打印机</t>
  </si>
  <si>
    <t xml:space="preserve">  办公设备购置费</t>
  </si>
  <si>
    <t xml:space="preserve">    办公设备</t>
  </si>
  <si>
    <t xml:space="preserve">    烹调电器</t>
  </si>
  <si>
    <t xml:space="preserve">    热水器</t>
  </si>
  <si>
    <t xml:space="preserve">    食品制备电器</t>
  </si>
  <si>
    <t xml:space="preserve">    清洁卫生电器</t>
  </si>
  <si>
    <t xml:space="preserve">    冷藏柜</t>
  </si>
  <si>
    <t xml:space="preserve">    风机</t>
  </si>
  <si>
    <t xml:space="preserve">    多功能一体机</t>
  </si>
  <si>
    <t xml:space="preserve">  档案库房温湿度智能调控、净化消毒系统</t>
  </si>
  <si>
    <t>省林业设计研究院</t>
  </si>
  <si>
    <t xml:space="preserve">    图书档案消毒设备</t>
  </si>
  <si>
    <t xml:space="preserve">  购电脑</t>
  </si>
  <si>
    <t xml:space="preserve">  购设备</t>
  </si>
  <si>
    <t xml:space="preserve">    农林牧渔专用仪器</t>
  </si>
  <si>
    <t xml:space="preserve">    无线电通信设备</t>
  </si>
  <si>
    <t xml:space="preserve">    雷达、无线电和卫星导航设备</t>
  </si>
  <si>
    <t xml:space="preserve">    卫星通信设备</t>
  </si>
  <si>
    <t xml:space="preserve">    照相机以及器材</t>
  </si>
  <si>
    <t xml:space="preserve">  购置设计软件</t>
  </si>
  <si>
    <t>牡丹江林业勘察设计院</t>
  </si>
  <si>
    <t xml:space="preserve">    支撑软件</t>
  </si>
  <si>
    <t xml:space="preserve">  购置专用设备</t>
  </si>
  <si>
    <t xml:space="preserve">    试验机</t>
  </si>
  <si>
    <t xml:space="preserve">    工程机械</t>
  </si>
  <si>
    <t xml:space="preserve">    试验仪器及装置</t>
  </si>
  <si>
    <t xml:space="preserve">  林地勘察设计费-办公设备购置</t>
  </si>
  <si>
    <t xml:space="preserve">    存储设备</t>
  </si>
  <si>
    <t xml:space="preserve">    交换设备</t>
  </si>
  <si>
    <t xml:space="preserve">    其他网络设备</t>
  </si>
  <si>
    <t xml:space="preserve">  林地勘察设计费-锅炉房改造</t>
  </si>
  <si>
    <t xml:space="preserve">  森林防火无人机通信终端设备、气象设备</t>
  </si>
  <si>
    <t xml:space="preserve">    气象仪器</t>
  </si>
  <si>
    <t xml:space="preserve">    终端设备</t>
  </si>
  <si>
    <t xml:space="preserve">    掌上电脑</t>
  </si>
  <si>
    <t xml:space="preserve">  数据安全管理系统服务平台软件购置</t>
  </si>
  <si>
    <t xml:space="preserve">    信息安全设备</t>
  </si>
  <si>
    <t xml:space="preserve">  图书资料购置费</t>
  </si>
  <si>
    <t xml:space="preserve">    图书</t>
  </si>
  <si>
    <t xml:space="preserve">  污水外网改造工程</t>
  </si>
  <si>
    <t xml:space="preserve">    污水处理工程施工</t>
  </si>
  <si>
    <t xml:space="preserve">  专用房屋维修</t>
  </si>
  <si>
    <t>省佳木斯航空护林站</t>
  </si>
  <si>
    <t xml:space="preserve">  专用房屋维修费</t>
  </si>
  <si>
    <t xml:space="preserve">  专用设备购置</t>
  </si>
  <si>
    <t xml:space="preserve">    会计机械</t>
  </si>
  <si>
    <t xml:space="preserve">    碎纸机</t>
  </si>
  <si>
    <t xml:space="preserve">  专用设备购置费</t>
  </si>
  <si>
    <t xml:space="preserve">    专用设备</t>
  </si>
  <si>
    <t xml:space="preserve">    电话通信设备</t>
  </si>
  <si>
    <r>
      <rPr>
        <sz val="10"/>
        <rFont val="宋体"/>
        <charset val="134"/>
      </rPr>
      <t>预算2</t>
    </r>
    <r>
      <rPr>
        <sz val="10"/>
        <rFont val="宋体"/>
        <charset val="134"/>
      </rPr>
      <t>0表</t>
    </r>
  </si>
  <si>
    <t>单 位 基 本 信 息 表</t>
  </si>
  <si>
    <t>单位：人、床、平方米</t>
  </si>
  <si>
    <t>编制人数</t>
  </si>
  <si>
    <t>实有人数</t>
  </si>
  <si>
    <t>在校学生数</t>
  </si>
  <si>
    <t>医院床位数</t>
  </si>
  <si>
    <t>非编制补助人数</t>
  </si>
  <si>
    <t>遗属生活补助人数</t>
  </si>
  <si>
    <t>上年已故职工人数</t>
  </si>
  <si>
    <t>房屋状况</t>
  </si>
  <si>
    <t>行政</t>
  </si>
  <si>
    <t>事业</t>
  </si>
  <si>
    <t>工勤</t>
  </si>
  <si>
    <t>在职人数</t>
  </si>
  <si>
    <t>离职退养人数</t>
  </si>
  <si>
    <t>离休人数</t>
  </si>
  <si>
    <t>退休人数</t>
  </si>
  <si>
    <t>批准为革命烈士人数</t>
  </si>
  <si>
    <t>因公死亡人数</t>
  </si>
  <si>
    <t>病故人数</t>
  </si>
  <si>
    <t>房屋建筑面积</t>
  </si>
  <si>
    <t>房屋使用面积</t>
  </si>
  <si>
    <t>766042</t>
  </si>
  <si>
    <t xml:space="preserve">  黑龙江森工社会经济调查队</t>
  </si>
  <si>
    <r>
      <rPr>
        <sz val="9"/>
        <rFont val="宋体"/>
        <charset val="134"/>
      </rPr>
      <t>预算</t>
    </r>
    <r>
      <rPr>
        <sz val="9"/>
        <rFont val="宋体"/>
        <charset val="134"/>
      </rPr>
      <t>20续表</t>
    </r>
    <r>
      <rPr>
        <sz val="9"/>
        <rFont val="宋体"/>
        <charset val="134"/>
      </rPr>
      <t>1</t>
    </r>
  </si>
  <si>
    <t>单 位 基 本 信 息 续 表</t>
  </si>
  <si>
    <t>单位：辆</t>
  </si>
  <si>
    <t xml:space="preserve">单位编码
</t>
  </si>
  <si>
    <t>车辆数</t>
  </si>
  <si>
    <t>事业单位实有数</t>
  </si>
  <si>
    <t>事业单位按标准应配备数</t>
  </si>
  <si>
    <t>行政单位和参公单位实有数</t>
  </si>
  <si>
    <t>一般公务车辆</t>
  </si>
  <si>
    <t>其他专用车辆</t>
  </si>
  <si>
    <t>通勤车辆</t>
  </si>
  <si>
    <t>在职厅级干部公务车辆应配备数</t>
  </si>
  <si>
    <t>一般干部公务车辆应配备数</t>
  </si>
  <si>
    <t>其他专用车辆应配备数</t>
  </si>
  <si>
    <t>在职省级干部工作用车</t>
  </si>
  <si>
    <t>离休干部服务用车</t>
  </si>
  <si>
    <t>退休正省级干部服务用车</t>
  </si>
  <si>
    <t>退休副省级干部服务用车</t>
  </si>
  <si>
    <t>正厅级主要负责人定向工作用车</t>
  </si>
  <si>
    <t>机要通信车辆</t>
  </si>
  <si>
    <t>应急车辆</t>
  </si>
  <si>
    <t>接待车辆</t>
  </si>
  <si>
    <t>调研车辆</t>
  </si>
  <si>
    <t>执法执勤车辆</t>
  </si>
  <si>
    <t>特种专业技术车辆</t>
  </si>
  <si>
    <t>离退休干部服务用车</t>
  </si>
  <si>
    <t>其他车辆</t>
  </si>
  <si>
    <t xml:space="preserve">通勤车辆 </t>
  </si>
  <si>
    <r>
      <rPr>
        <sz val="9"/>
        <rFont val="宋体"/>
        <charset val="134"/>
      </rPr>
      <t>预算</t>
    </r>
    <r>
      <rPr>
        <sz val="9"/>
        <rFont val="宋体"/>
        <charset val="134"/>
      </rPr>
      <t>20续表</t>
    </r>
    <r>
      <rPr>
        <sz val="9"/>
        <rFont val="宋体"/>
        <charset val="134"/>
      </rPr>
      <t>2</t>
    </r>
  </si>
  <si>
    <t>单位：辆、部</t>
  </si>
  <si>
    <t>直拨电话(部)</t>
  </si>
  <si>
    <t>电梯部数</t>
  </si>
  <si>
    <t>公务用车改革核定保留车辆数</t>
  </si>
  <si>
    <t>离休省级及退休正省级干部服务用车</t>
  </si>
  <si>
    <t>退休副省级干部选择实物用车人数</t>
  </si>
  <si>
    <t>黑龙江省</t>
  </si>
  <si>
    <t>省森林工业总局</t>
  </si>
  <si>
    <r>
      <rPr>
        <b/>
        <sz val="42"/>
        <rFont val="宋体"/>
        <charset val="134"/>
      </rPr>
      <t>201</t>
    </r>
    <r>
      <rPr>
        <b/>
        <sz val="42"/>
        <rFont val="宋体"/>
        <charset val="134"/>
      </rPr>
      <t>8</t>
    </r>
    <r>
      <rPr>
        <b/>
        <sz val="42"/>
        <rFont val="宋体"/>
        <charset val="134"/>
      </rPr>
      <t>年部门预算</t>
    </r>
  </si>
  <si>
    <t>编报单位：</t>
  </si>
</sst>
</file>

<file path=xl/styles.xml><?xml version="1.0" encoding="utf-8"?>
<styleSheet xmlns="http://schemas.openxmlformats.org/spreadsheetml/2006/main">
  <numFmts count="13">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 numFmtId="176" formatCode="0_);[Red]\(0\)"/>
    <numFmt numFmtId="177" formatCode="0.00_);[Red]\(0.00\)"/>
    <numFmt numFmtId="178" formatCode="#,##0_);[Red]\(#,##0\)"/>
    <numFmt numFmtId="179" formatCode="#,##0.00_ "/>
    <numFmt numFmtId="180" formatCode="0.00_ ;[Red]\-0.00\ "/>
    <numFmt numFmtId="181" formatCode="* #,##0.0;* \-#,##0.0;* &quot;&quot;??;@"/>
    <numFmt numFmtId="182" formatCode="#,##0.00_);[Red]\(#,##0.00\)"/>
    <numFmt numFmtId="183" formatCode="#,##0.00_ ;[Red]\-#,##0.00\ "/>
    <numFmt numFmtId="184" formatCode="* #,##0.00;* \-#,##0.00;* &quot;&quot;??;@"/>
  </numFmts>
  <fonts count="19">
    <font>
      <sz val="9"/>
      <name val="宋体"/>
      <charset val="134"/>
    </font>
    <font>
      <b/>
      <sz val="18"/>
      <name val="宋体"/>
      <charset val="134"/>
    </font>
    <font>
      <b/>
      <sz val="42"/>
      <name val="宋体"/>
      <charset val="134"/>
    </font>
    <font>
      <b/>
      <sz val="30"/>
      <name val="黑体"/>
      <charset val="134"/>
    </font>
    <font>
      <sz val="20"/>
      <name val="黑体"/>
      <charset val="134"/>
    </font>
    <font>
      <b/>
      <sz val="24"/>
      <name val="宋体"/>
      <charset val="134"/>
    </font>
    <font>
      <sz val="9"/>
      <color indexed="9"/>
      <name val="宋体"/>
      <charset val="134"/>
    </font>
    <font>
      <b/>
      <sz val="20"/>
      <name val="宋体"/>
      <charset val="134"/>
    </font>
    <font>
      <sz val="20"/>
      <name val="宋体"/>
      <charset val="134"/>
    </font>
    <font>
      <sz val="12"/>
      <name val="楷体_GB2312"/>
      <charset val="134"/>
    </font>
    <font>
      <sz val="12"/>
      <name val="宋体"/>
      <charset val="134"/>
    </font>
    <font>
      <sz val="12"/>
      <name val="宋体"/>
      <charset val="134"/>
    </font>
    <font>
      <sz val="9"/>
      <name val="宋体"/>
      <charset val="134"/>
    </font>
    <font>
      <sz val="11"/>
      <name val="宋体"/>
      <charset val="134"/>
    </font>
    <font>
      <sz val="10"/>
      <name val="宋体"/>
      <charset val="134"/>
    </font>
    <font>
      <sz val="12"/>
      <name val="黑体"/>
      <charset val="134"/>
    </font>
    <font>
      <sz val="22"/>
      <name val="宋体"/>
      <charset val="134"/>
    </font>
    <font>
      <sz val="10"/>
      <name val="宋体"/>
      <charset val="134"/>
    </font>
    <font>
      <b/>
      <sz val="20"/>
      <name val="宋体"/>
      <charset val="134"/>
    </font>
  </fonts>
  <fills count="3">
    <fill>
      <patternFill patternType="none"/>
    </fill>
    <fill>
      <patternFill patternType="gray125"/>
    </fill>
    <fill>
      <patternFill patternType="solid">
        <fgColor indexed="9"/>
        <bgColor indexed="64"/>
      </patternFill>
    </fill>
  </fills>
  <borders count="26">
    <border>
      <left/>
      <right/>
      <top/>
      <bottom/>
      <diagonal/>
    </border>
    <border>
      <left style="thick">
        <color indexed="64"/>
      </left>
      <right style="thick">
        <color indexed="64"/>
      </right>
      <top style="thick">
        <color indexed="64"/>
      </top>
      <bottom style="thick">
        <color indexed="64"/>
      </bottom>
      <diagonal/>
    </border>
    <border>
      <left/>
      <right style="thick">
        <color indexed="64"/>
      </right>
      <top style="thick">
        <color indexed="64"/>
      </top>
      <bottom style="thick">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0"/>
      </left>
      <right style="thin">
        <color indexed="0"/>
      </right>
      <top style="thin">
        <color indexed="64"/>
      </top>
      <bottom style="thin">
        <color indexed="64"/>
      </bottom>
      <diagonal/>
    </border>
    <border>
      <left style="thin">
        <color indexed="0"/>
      </left>
      <right style="thin">
        <color indexed="0"/>
      </right>
      <top style="thin">
        <color indexed="64"/>
      </top>
      <bottom/>
      <diagonal/>
    </border>
    <border>
      <left style="thin">
        <color indexed="0"/>
      </left>
      <right style="thin">
        <color indexed="0"/>
      </right>
      <top/>
      <bottom style="thin">
        <color indexed="64"/>
      </bottom>
      <diagonal/>
    </border>
    <border>
      <left style="thin">
        <color indexed="0"/>
      </left>
      <right style="thin">
        <color indexed="0"/>
      </right>
      <top/>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0"/>
      </left>
      <right/>
      <top style="thin">
        <color indexed="64"/>
      </top>
      <bottom style="thin">
        <color indexed="64"/>
      </bottom>
      <diagonal/>
    </border>
    <border>
      <left/>
      <right style="thin">
        <color indexed="0"/>
      </right>
      <top style="thin">
        <color indexed="64"/>
      </top>
      <bottom style="thin">
        <color indexed="64"/>
      </bottom>
      <diagonal/>
    </border>
    <border>
      <left style="thin">
        <color indexed="0"/>
      </left>
      <right/>
      <top style="thin">
        <color indexed="64"/>
      </top>
      <bottom/>
      <diagonal/>
    </border>
    <border>
      <left/>
      <right/>
      <top style="thin">
        <color indexed="64"/>
      </top>
      <bottom/>
      <diagonal/>
    </border>
    <border>
      <left/>
      <right style="thin">
        <color indexed="0"/>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0"/>
      </left>
      <right style="thin">
        <color indexed="64"/>
      </right>
      <top style="thin">
        <color indexed="64"/>
      </top>
      <bottom style="thin">
        <color indexed="64"/>
      </bottom>
      <diagonal/>
    </border>
    <border>
      <left style="thin">
        <color indexed="64"/>
      </left>
      <right/>
      <top/>
      <bottom/>
      <diagonal/>
    </border>
  </borders>
  <cellStyleXfs count="6">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9" fontId="10" fillId="0" borderId="0" applyFont="0" applyFill="0" applyBorder="0" applyAlignment="0" applyProtection="0">
      <alignment vertical="center"/>
    </xf>
    <xf numFmtId="42" fontId="10" fillId="0" borderId="0" applyFont="0" applyFill="0" applyBorder="0" applyAlignment="0" applyProtection="0">
      <alignment vertical="center"/>
    </xf>
  </cellStyleXfs>
  <cellXfs count="291">
    <xf numFmtId="0" fontId="0" fillId="0" borderId="0" xfId="0" applyAlignment="1"/>
    <xf numFmtId="0" fontId="0" fillId="0" borderId="0" xfId="0" applyFill="1" applyAlignment="1"/>
    <xf numFmtId="0" fontId="1" fillId="0" borderId="1" xfId="0" applyNumberFormat="1" applyFont="1" applyFill="1" applyBorder="1" applyAlignment="1" applyProtection="1">
      <alignment horizontal="center" vertical="center"/>
    </xf>
    <xf numFmtId="0" fontId="1" fillId="0" borderId="2" xfId="0" applyNumberFormat="1" applyFont="1" applyFill="1" applyBorder="1" applyAlignment="1" applyProtection="1">
      <alignment horizontal="center" vertical="center"/>
    </xf>
    <xf numFmtId="0" fontId="0" fillId="0" borderId="0" xfId="0" applyAlignment="1">
      <alignment horizontal="left"/>
    </xf>
    <xf numFmtId="49" fontId="2" fillId="0" borderId="0" xfId="0" applyNumberFormat="1" applyFont="1" applyFill="1" applyAlignment="1" applyProtection="1">
      <alignment horizontal="centerContinuous" vertical="center"/>
    </xf>
    <xf numFmtId="0" fontId="3" fillId="0" borderId="0" xfId="0" applyFont="1" applyFill="1" applyAlignment="1">
      <alignment horizontal="centerContinuous"/>
    </xf>
    <xf numFmtId="0" fontId="2" fillId="0" borderId="0" xfId="0" applyNumberFormat="1" applyFont="1" applyFill="1" applyAlignment="1" applyProtection="1">
      <alignment horizontal="center" vertical="center"/>
    </xf>
    <xf numFmtId="0" fontId="4" fillId="0" borderId="0" xfId="0" applyFont="1" applyAlignment="1">
      <alignment horizontal="centerContinuous"/>
    </xf>
    <xf numFmtId="0" fontId="0" fillId="0" borderId="0" xfId="0" applyAlignment="1">
      <alignment horizontal="centerContinuous"/>
    </xf>
    <xf numFmtId="0" fontId="0" fillId="0" borderId="0" xfId="0" applyNumberFormat="1" applyFont="1" applyFill="1" applyAlignment="1" applyProtection="1"/>
    <xf numFmtId="0" fontId="5" fillId="0" borderId="0" xfId="0" applyNumberFormat="1" applyFont="1" applyFill="1" applyAlignment="1" applyProtection="1">
      <alignment horizontal="left" vertical="center"/>
    </xf>
    <xf numFmtId="0" fontId="5" fillId="0" borderId="0" xfId="0" applyNumberFormat="1" applyFont="1" applyFill="1" applyAlignment="1" applyProtection="1"/>
    <xf numFmtId="0" fontId="5" fillId="0" borderId="0" xfId="0" applyFont="1" applyFill="1" applyAlignment="1">
      <alignment vertical="top"/>
    </xf>
    <xf numFmtId="49" fontId="5" fillId="0" borderId="0" xfId="0" applyNumberFormat="1" applyFont="1" applyFill="1" applyAlignment="1">
      <alignment vertical="top"/>
    </xf>
    <xf numFmtId="4" fontId="0" fillId="0" borderId="0" xfId="0" applyNumberFormat="1" applyFont="1" applyFill="1" applyAlignment="1" applyProtection="1"/>
    <xf numFmtId="4" fontId="6" fillId="0" borderId="0" xfId="0" applyNumberFormat="1" applyFont="1" applyFill="1" applyAlignment="1" applyProtection="1"/>
    <xf numFmtId="4" fontId="6" fillId="2" borderId="0" xfId="0" applyNumberFormat="1" applyFont="1" applyFill="1" applyAlignment="1" applyProtection="1"/>
    <xf numFmtId="0" fontId="0" fillId="0" borderId="0" xfId="0" applyFill="1" applyAlignment="1">
      <alignment horizontal="centerContinuous"/>
    </xf>
    <xf numFmtId="0" fontId="2" fillId="0" borderId="0" xfId="0" applyNumberFormat="1" applyFont="1" applyFill="1" applyAlignment="1" applyProtection="1">
      <alignment vertical="center"/>
    </xf>
    <xf numFmtId="0" fontId="7" fillId="0" borderId="0" xfId="0" applyNumberFormat="1" applyFont="1" applyFill="1" applyAlignment="1" applyProtection="1">
      <alignment horizontal="centerContinuous" vertical="center"/>
    </xf>
    <xf numFmtId="0" fontId="8" fillId="0" borderId="0" xfId="0" applyNumberFormat="1" applyFont="1" applyFill="1" applyAlignment="1" applyProtection="1">
      <alignment horizontal="centerContinuous" vertical="center"/>
    </xf>
    <xf numFmtId="0" fontId="9" fillId="0" borderId="0" xfId="0" applyFont="1" applyFill="1" applyAlignment="1">
      <alignment vertical="center"/>
    </xf>
    <xf numFmtId="0" fontId="10" fillId="0" borderId="3" xfId="0" applyFont="1" applyBorder="1" applyAlignment="1">
      <alignment horizontal="center" vertical="center"/>
    </xf>
    <xf numFmtId="0" fontId="10" fillId="0" borderId="4" xfId="0" applyNumberFormat="1" applyFont="1" applyFill="1" applyBorder="1" applyAlignment="1" applyProtection="1">
      <alignment horizontal="center" vertical="center"/>
    </xf>
    <xf numFmtId="0" fontId="11" fillId="0" borderId="5" xfId="0" applyFont="1" applyBorder="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0" borderId="5" xfId="0" applyFont="1" applyBorder="1" applyAlignment="1">
      <alignment horizontal="center" vertical="center"/>
    </xf>
    <xf numFmtId="0" fontId="11" fillId="0" borderId="3" xfId="0" applyNumberFormat="1" applyFont="1" applyFill="1" applyBorder="1" applyAlignment="1" applyProtection="1">
      <alignment horizontal="center" vertical="center" wrapText="1"/>
    </xf>
    <xf numFmtId="0" fontId="10" fillId="0" borderId="3" xfId="0" applyNumberFormat="1" applyFont="1" applyFill="1" applyBorder="1" applyAlignment="1" applyProtection="1">
      <alignment horizontal="center" vertical="center" wrapText="1"/>
    </xf>
    <xf numFmtId="0" fontId="10" fillId="0" borderId="8" xfId="0" applyFont="1" applyBorder="1" applyAlignment="1">
      <alignment horizontal="center" vertical="center"/>
    </xf>
    <xf numFmtId="0" fontId="10" fillId="0" borderId="8" xfId="0" applyNumberFormat="1" applyFont="1" applyFill="1" applyBorder="1" applyAlignment="1" applyProtection="1">
      <alignment horizontal="center" vertical="center" wrapText="1"/>
    </xf>
    <xf numFmtId="0" fontId="10" fillId="0" borderId="7" xfId="0" applyFont="1" applyFill="1" applyBorder="1" applyAlignment="1">
      <alignment horizontal="center" vertical="center"/>
    </xf>
    <xf numFmtId="49" fontId="10" fillId="0" borderId="4" xfId="0" applyNumberFormat="1" applyFont="1" applyFill="1" applyBorder="1" applyAlignment="1">
      <alignment horizontal="left" vertical="center" wrapText="1"/>
    </xf>
    <xf numFmtId="176" fontId="10" fillId="0" borderId="4" xfId="0" applyNumberFormat="1" applyFont="1" applyFill="1" applyBorder="1" applyAlignment="1">
      <alignment horizontal="right" vertical="center"/>
    </xf>
    <xf numFmtId="0" fontId="10" fillId="0" borderId="9" xfId="0" applyFont="1" applyBorder="1" applyAlignment="1">
      <alignment horizontal="center" vertical="center"/>
    </xf>
    <xf numFmtId="0" fontId="0" fillId="0" borderId="0" xfId="0" applyAlignment="1">
      <alignment horizontal="right" vertical="center"/>
    </xf>
    <xf numFmtId="0" fontId="12" fillId="0" borderId="0" xfId="0" applyFont="1" applyAlignment="1">
      <alignment horizontal="right" vertical="center"/>
    </xf>
    <xf numFmtId="0" fontId="10" fillId="0" borderId="6" xfId="0" applyNumberFormat="1" applyFont="1" applyFill="1" applyBorder="1" applyAlignment="1" applyProtection="1">
      <alignment horizontal="center" vertical="center" wrapText="1"/>
    </xf>
    <xf numFmtId="0" fontId="10" fillId="0" borderId="4" xfId="0" applyNumberFormat="1" applyFont="1" applyFill="1" applyBorder="1" applyAlignment="1" applyProtection="1">
      <alignment horizontal="center" vertical="center" wrapText="1"/>
    </xf>
    <xf numFmtId="0" fontId="10" fillId="0" borderId="4" xfId="0" applyFont="1" applyBorder="1" applyAlignment="1">
      <alignment horizontal="centerContinuous" vertical="center"/>
    </xf>
    <xf numFmtId="177" fontId="10" fillId="0" borderId="4" xfId="0" applyNumberFormat="1" applyFont="1" applyFill="1" applyBorder="1" applyAlignment="1">
      <alignment horizontal="right" vertical="center"/>
    </xf>
    <xf numFmtId="0" fontId="10" fillId="0" borderId="10" xfId="0" applyFont="1" applyBorder="1" applyAlignment="1">
      <alignment horizontal="centerContinuous" vertical="center"/>
    </xf>
    <xf numFmtId="0" fontId="10" fillId="0" borderId="10" xfId="0" applyFont="1" applyBorder="1" applyAlignment="1">
      <alignment horizontal="center" vertical="center"/>
    </xf>
    <xf numFmtId="0" fontId="10" fillId="0" borderId="11" xfId="0" applyNumberFormat="1" applyFont="1" applyFill="1" applyBorder="1" applyAlignment="1" applyProtection="1">
      <alignment horizontal="center" vertical="center" wrapText="1"/>
    </xf>
    <xf numFmtId="0" fontId="10" fillId="0" borderId="12" xfId="0" applyNumberFormat="1" applyFont="1" applyFill="1" applyBorder="1" applyAlignment="1" applyProtection="1">
      <alignment horizontal="center" vertical="center" wrapText="1"/>
    </xf>
    <xf numFmtId="0" fontId="10" fillId="0" borderId="13" xfId="0" applyFont="1" applyBorder="1" applyAlignment="1">
      <alignment horizontal="center" vertical="center"/>
    </xf>
    <xf numFmtId="176" fontId="10" fillId="0" borderId="10" xfId="0" applyNumberFormat="1" applyFont="1" applyFill="1" applyBorder="1" applyAlignment="1">
      <alignment horizontal="right" vertical="center"/>
    </xf>
    <xf numFmtId="0" fontId="7" fillId="0" borderId="0" xfId="0" applyNumberFormat="1" applyFont="1" applyFill="1" applyAlignment="1" applyProtection="1">
      <alignment vertical="center"/>
    </xf>
    <xf numFmtId="0" fontId="10" fillId="0" borderId="4" xfId="0" applyFont="1" applyBorder="1" applyAlignment="1">
      <alignment horizontal="center" vertical="center"/>
    </xf>
    <xf numFmtId="0" fontId="10" fillId="0" borderId="4" xfId="0" applyFont="1" applyBorder="1" applyAlignment="1">
      <alignment horizontal="center" vertical="center" wrapText="1"/>
    </xf>
    <xf numFmtId="49" fontId="13" fillId="0" borderId="5" xfId="0" applyNumberFormat="1" applyFont="1" applyFill="1" applyBorder="1" applyAlignment="1" applyProtection="1">
      <alignment horizontal="left" vertical="center" wrapText="1"/>
    </xf>
    <xf numFmtId="49" fontId="13" fillId="0" borderId="4" xfId="0" applyNumberFormat="1" applyFont="1" applyFill="1" applyBorder="1" applyAlignment="1" applyProtection="1">
      <alignment horizontal="left" vertical="center" wrapText="1"/>
    </xf>
    <xf numFmtId="178" fontId="13" fillId="0" borderId="9" xfId="0" applyNumberFormat="1" applyFont="1" applyFill="1" applyBorder="1" applyAlignment="1" applyProtection="1">
      <alignment horizontal="right" vertical="center"/>
    </xf>
    <xf numFmtId="178" fontId="13" fillId="0" borderId="4" xfId="0" applyNumberFormat="1" applyFont="1" applyFill="1" applyBorder="1" applyAlignment="1" applyProtection="1">
      <alignment horizontal="right" vertical="center"/>
    </xf>
    <xf numFmtId="0" fontId="14" fillId="0" borderId="0" xfId="0" applyFont="1" applyAlignment="1">
      <alignment horizontal="right" vertical="center"/>
    </xf>
    <xf numFmtId="0" fontId="11" fillId="0" borderId="10" xfId="0" applyFont="1" applyBorder="1" applyAlignment="1">
      <alignment horizontal="center" vertical="center"/>
    </xf>
    <xf numFmtId="0" fontId="11" fillId="0" borderId="10" xfId="0" applyFont="1" applyFill="1" applyBorder="1" applyAlignment="1">
      <alignment horizontal="center" vertical="center"/>
    </xf>
    <xf numFmtId="179" fontId="11" fillId="0" borderId="10" xfId="0" applyNumberFormat="1" applyFont="1" applyFill="1" applyBorder="1" applyAlignment="1">
      <alignment horizontal="right" vertical="center"/>
    </xf>
    <xf numFmtId="0" fontId="0" fillId="0" borderId="0" xfId="0" applyAlignment="1">
      <alignment horizontal="center" vertical="center"/>
    </xf>
    <xf numFmtId="0" fontId="0" fillId="0" borderId="0" xfId="0" applyFill="1" applyAlignment="1">
      <alignment horizontal="center" vertical="center" wrapText="1"/>
    </xf>
    <xf numFmtId="0" fontId="15" fillId="0" borderId="0" xfId="0" applyNumberFormat="1" applyFont="1" applyFill="1" applyAlignment="1" applyProtection="1">
      <alignment horizontal="left" vertical="center"/>
    </xf>
    <xf numFmtId="0" fontId="7" fillId="0" borderId="0" xfId="0" applyNumberFormat="1" applyFont="1" applyFill="1" applyAlignment="1" applyProtection="1">
      <alignment horizontal="centerContinuous"/>
    </xf>
    <xf numFmtId="0" fontId="9" fillId="0" borderId="0" xfId="0" applyFont="1" applyFill="1" applyAlignment="1">
      <alignment horizontal="left" vertical="center"/>
    </xf>
    <xf numFmtId="0" fontId="0" fillId="0" borderId="14" xfId="0" applyFill="1" applyBorder="1" applyAlignment="1"/>
    <xf numFmtId="0" fontId="10" fillId="0" borderId="4" xfId="0" applyFont="1" applyFill="1" applyBorder="1" applyAlignment="1">
      <alignment horizontal="center" vertical="center"/>
    </xf>
    <xf numFmtId="49" fontId="10" fillId="0" borderId="4" xfId="0" applyNumberFormat="1" applyFont="1" applyFill="1" applyBorder="1" applyAlignment="1" applyProtection="1">
      <alignment horizontal="left" vertical="center" wrapText="1"/>
    </xf>
    <xf numFmtId="4" fontId="10" fillId="0" borderId="4" xfId="0" applyNumberFormat="1" applyFont="1" applyFill="1" applyBorder="1" applyAlignment="1" applyProtection="1">
      <alignment horizontal="right" vertical="center" wrapText="1"/>
    </xf>
    <xf numFmtId="181" fontId="14" fillId="0" borderId="0" xfId="0" applyNumberFormat="1" applyFont="1" applyFill="1" applyAlignment="1">
      <alignment horizontal="right" vertical="center"/>
    </xf>
    <xf numFmtId="0" fontId="10" fillId="0" borderId="0" xfId="0" applyFont="1" applyAlignment="1">
      <alignment horizontal="right" vertical="center"/>
    </xf>
    <xf numFmtId="0" fontId="10" fillId="0" borderId="0" xfId="0" applyFont="1" applyFill="1" applyAlignment="1">
      <alignment horizontal="left" vertical="center"/>
    </xf>
    <xf numFmtId="181" fontId="10" fillId="0" borderId="0" xfId="0" applyNumberFormat="1" applyFont="1" applyFill="1" applyAlignment="1">
      <alignment horizontal="center" vertical="center"/>
    </xf>
    <xf numFmtId="0" fontId="9" fillId="0" borderId="14" xfId="0" applyNumberFormat="1" applyFont="1" applyFill="1" applyBorder="1" applyAlignment="1" applyProtection="1">
      <alignment horizontal="left" vertical="center"/>
    </xf>
    <xf numFmtId="0" fontId="0" fillId="0" borderId="14" xfId="0" applyBorder="1" applyAlignment="1"/>
    <xf numFmtId="181" fontId="10" fillId="0" borderId="4" xfId="0" applyNumberFormat="1" applyFont="1" applyFill="1" applyBorder="1" applyAlignment="1" applyProtection="1">
      <alignment horizontal="center" vertical="center" wrapText="1"/>
    </xf>
    <xf numFmtId="49" fontId="10" fillId="0" borderId="5" xfId="0" applyNumberFormat="1" applyFont="1" applyFill="1" applyBorder="1" applyAlignment="1" applyProtection="1">
      <alignment horizontal="left" vertical="center" wrapText="1"/>
    </xf>
    <xf numFmtId="49" fontId="10" fillId="0" borderId="5" xfId="0" applyNumberFormat="1" applyFont="1" applyFill="1" applyBorder="1" applyAlignment="1" applyProtection="1">
      <alignment vertical="center" wrapText="1"/>
    </xf>
    <xf numFmtId="177" fontId="10" fillId="0" borderId="4" xfId="0" applyNumberFormat="1" applyFont="1" applyFill="1" applyBorder="1" applyAlignment="1" applyProtection="1">
      <alignment vertical="center" wrapText="1"/>
    </xf>
    <xf numFmtId="177" fontId="10" fillId="0" borderId="9" xfId="0" applyNumberFormat="1" applyFont="1" applyFill="1" applyBorder="1" applyAlignment="1" applyProtection="1">
      <alignment horizontal="right" vertical="center" wrapText="1"/>
    </xf>
    <xf numFmtId="177" fontId="10" fillId="0" borderId="4" xfId="0" applyNumberFormat="1" applyFont="1" applyFill="1" applyBorder="1" applyAlignment="1" applyProtection="1">
      <alignment horizontal="right" vertical="center" wrapText="1"/>
    </xf>
    <xf numFmtId="181" fontId="10" fillId="0" borderId="0" xfId="0" applyNumberFormat="1" applyFont="1" applyFill="1" applyAlignment="1">
      <alignment horizontal="right" vertical="center"/>
    </xf>
    <xf numFmtId="0" fontId="10" fillId="0" borderId="0" xfId="0" applyFont="1" applyFill="1" applyAlignment="1">
      <alignment vertical="center"/>
    </xf>
    <xf numFmtId="181" fontId="10" fillId="0" borderId="0" xfId="0" applyNumberFormat="1" applyFont="1" applyAlignment="1">
      <alignment horizontal="center" vertical="center"/>
    </xf>
    <xf numFmtId="0" fontId="16" fillId="0" borderId="0" xfId="0" applyFont="1" applyAlignment="1">
      <alignment vertical="center"/>
    </xf>
    <xf numFmtId="0" fontId="10" fillId="0" borderId="0" xfId="0" applyFont="1" applyAlignment="1">
      <alignment vertical="center"/>
    </xf>
    <xf numFmtId="0" fontId="10" fillId="0" borderId="0" xfId="0" applyFont="1" applyAlignment="1">
      <alignment horizontal="centerContinuous" vertical="center"/>
    </xf>
    <xf numFmtId="181" fontId="10" fillId="0" borderId="3" xfId="0" applyNumberFormat="1" applyFont="1" applyFill="1" applyBorder="1" applyAlignment="1" applyProtection="1">
      <alignment horizontal="center" vertical="center"/>
    </xf>
    <xf numFmtId="0" fontId="11" fillId="0" borderId="4" xfId="0" applyNumberFormat="1" applyFont="1" applyFill="1" applyBorder="1" applyAlignment="1" applyProtection="1">
      <alignment horizontal="center" vertical="center" wrapText="1"/>
    </xf>
    <xf numFmtId="181" fontId="10" fillId="0" borderId="8" xfId="0" applyNumberFormat="1" applyFont="1" applyFill="1" applyBorder="1" applyAlignment="1" applyProtection="1">
      <alignment horizontal="center" vertical="center"/>
    </xf>
    <xf numFmtId="49" fontId="10" fillId="0" borderId="4" xfId="0" applyNumberFormat="1" applyFont="1" applyFill="1" applyBorder="1" applyAlignment="1" applyProtection="1">
      <alignment horizontal="center" vertical="center" wrapText="1"/>
    </xf>
    <xf numFmtId="49" fontId="11" fillId="0" borderId="4" xfId="0" applyNumberFormat="1" applyFont="1" applyFill="1" applyBorder="1" applyAlignment="1" applyProtection="1">
      <alignment horizontal="center" vertical="center" wrapText="1"/>
    </xf>
    <xf numFmtId="49" fontId="10" fillId="0" borderId="4" xfId="0" applyNumberFormat="1" applyFont="1" applyFill="1" applyBorder="1" applyAlignment="1" applyProtection="1">
      <alignment vertical="center" wrapText="1"/>
    </xf>
    <xf numFmtId="4" fontId="10" fillId="0" borderId="4" xfId="0" applyNumberFormat="1" applyFont="1" applyFill="1" applyBorder="1" applyAlignment="1" applyProtection="1">
      <alignment horizontal="right" vertical="center"/>
    </xf>
    <xf numFmtId="179" fontId="10" fillId="0" borderId="4" xfId="0" applyNumberFormat="1" applyFont="1" applyFill="1" applyBorder="1" applyAlignment="1" applyProtection="1">
      <alignment horizontal="right" vertical="center"/>
    </xf>
    <xf numFmtId="181" fontId="14" fillId="0" borderId="0" xfId="0" applyNumberFormat="1" applyFont="1" applyAlignment="1">
      <alignment horizontal="right" vertical="center"/>
    </xf>
    <xf numFmtId="181" fontId="10" fillId="0" borderId="0" xfId="0" applyNumberFormat="1" applyFont="1" applyAlignment="1">
      <alignment horizontal="right" vertical="center"/>
    </xf>
    <xf numFmtId="181" fontId="10" fillId="0" borderId="0" xfId="0" applyNumberFormat="1" applyFont="1" applyFill="1" applyAlignment="1">
      <alignment vertical="center"/>
    </xf>
    <xf numFmtId="0" fontId="10" fillId="0" borderId="0" xfId="0" applyFont="1" applyFill="1" applyBorder="1" applyAlignment="1">
      <alignment vertical="center"/>
    </xf>
    <xf numFmtId="181" fontId="10" fillId="0" borderId="0" xfId="0" applyNumberFormat="1" applyFont="1" applyFill="1" applyBorder="1" applyAlignment="1">
      <alignment horizontal="center" vertical="center"/>
    </xf>
    <xf numFmtId="0" fontId="10" fillId="0" borderId="4" xfId="0" applyNumberFormat="1" applyFont="1" applyFill="1" applyBorder="1" applyAlignment="1" applyProtection="1">
      <alignment vertical="center" wrapText="1"/>
    </xf>
    <xf numFmtId="182" fontId="10" fillId="0" borderId="4" xfId="0" applyNumberFormat="1" applyFont="1" applyFill="1" applyBorder="1" applyAlignment="1" applyProtection="1">
      <alignment horizontal="right" vertical="center"/>
    </xf>
    <xf numFmtId="181" fontId="17" fillId="0" borderId="0" xfId="0" applyNumberFormat="1" applyFont="1" applyAlignment="1">
      <alignment horizontal="right" vertical="center"/>
    </xf>
    <xf numFmtId="49" fontId="10" fillId="0" borderId="0" xfId="0" applyNumberFormat="1" applyFont="1" applyAlignment="1">
      <alignment horizontal="center" vertical="center"/>
    </xf>
    <xf numFmtId="49" fontId="7" fillId="0" borderId="0" xfId="0" applyNumberFormat="1" applyFont="1" applyFill="1" applyAlignment="1" applyProtection="1">
      <alignment horizontal="centerContinuous" vertical="center"/>
    </xf>
    <xf numFmtId="0" fontId="11" fillId="0" borderId="14" xfId="0" applyFont="1" applyFill="1" applyBorder="1" applyAlignment="1">
      <alignment vertical="center"/>
    </xf>
    <xf numFmtId="181" fontId="10" fillId="0" borderId="0" xfId="0" applyNumberFormat="1" applyFont="1" applyAlignment="1">
      <alignment vertical="center"/>
    </xf>
    <xf numFmtId="0" fontId="10" fillId="0" borderId="4" xfId="0" applyNumberFormat="1" applyFont="1" applyFill="1" applyBorder="1" applyAlignment="1" applyProtection="1">
      <alignment horizontal="centerContinuous" vertical="center"/>
    </xf>
    <xf numFmtId="181" fontId="10" fillId="0" borderId="4" xfId="0" applyNumberFormat="1" applyFont="1" applyBorder="1" applyAlignment="1">
      <alignment horizontal="center" vertical="center" wrapText="1"/>
    </xf>
    <xf numFmtId="0" fontId="10" fillId="0" borderId="4" xfId="0" applyNumberFormat="1" applyFont="1" applyBorder="1" applyAlignment="1">
      <alignment horizontal="center" vertical="center"/>
    </xf>
    <xf numFmtId="182" fontId="10" fillId="0" borderId="4" xfId="0" applyNumberFormat="1" applyFont="1" applyFill="1" applyBorder="1" applyAlignment="1" applyProtection="1">
      <alignment horizontal="right" vertical="center" wrapText="1"/>
    </xf>
    <xf numFmtId="0" fontId="13" fillId="0" borderId="4" xfId="0" applyFont="1" applyBorder="1" applyAlignment="1">
      <alignment horizontal="center" vertical="center" wrapText="1"/>
    </xf>
    <xf numFmtId="49" fontId="10" fillId="0" borderId="0" xfId="0" applyNumberFormat="1" applyFont="1" applyFill="1" applyAlignment="1">
      <alignment vertical="center"/>
    </xf>
    <xf numFmtId="0" fontId="16" fillId="0" borderId="0" xfId="0" applyFont="1" applyFill="1" applyAlignment="1">
      <alignment vertical="center"/>
    </xf>
    <xf numFmtId="49" fontId="14" fillId="0" borderId="0" xfId="0" applyNumberFormat="1" applyFont="1" applyFill="1" applyAlignment="1">
      <alignment horizontal="center" vertical="center"/>
    </xf>
    <xf numFmtId="49" fontId="10" fillId="0" borderId="0" xfId="0" applyNumberFormat="1" applyFont="1" applyFill="1" applyAlignment="1">
      <alignment horizontal="center" vertical="center"/>
    </xf>
    <xf numFmtId="49" fontId="7" fillId="0" borderId="0" xfId="0" applyNumberFormat="1" applyFont="1" applyFill="1" applyAlignment="1" applyProtection="1">
      <alignment vertical="center"/>
    </xf>
    <xf numFmtId="49" fontId="9" fillId="0" borderId="0" xfId="0" applyNumberFormat="1" applyFont="1" applyFill="1" applyAlignment="1" applyProtection="1">
      <alignment horizontal="left" vertical="center"/>
    </xf>
    <xf numFmtId="49" fontId="10" fillId="0" borderId="4" xfId="0" applyNumberFormat="1" applyFont="1" applyFill="1" applyBorder="1" applyAlignment="1" applyProtection="1">
      <alignment horizontal="centerContinuous" vertical="center"/>
    </xf>
    <xf numFmtId="49" fontId="10" fillId="0" borderId="4" xfId="0" applyNumberFormat="1" applyFont="1" applyFill="1" applyBorder="1" applyAlignment="1" applyProtection="1">
      <alignment horizontal="center" vertical="center"/>
    </xf>
    <xf numFmtId="0" fontId="10" fillId="0" borderId="4" xfId="0" applyNumberFormat="1" applyFont="1" applyFill="1" applyBorder="1" applyAlignment="1" applyProtection="1">
      <alignment horizontal="left" vertical="center" wrapText="1"/>
    </xf>
    <xf numFmtId="49" fontId="10" fillId="0" borderId="0" xfId="0" applyNumberFormat="1" applyFont="1" applyBorder="1" applyAlignment="1">
      <alignment horizontal="center" vertical="center"/>
    </xf>
    <xf numFmtId="0" fontId="10" fillId="0" borderId="0" xfId="0" applyFont="1" applyBorder="1" applyAlignment="1">
      <alignment vertical="center"/>
    </xf>
    <xf numFmtId="0" fontId="0" fillId="0" borderId="0" xfId="0" applyAlignment="1">
      <alignment horizontal="centerContinuous" vertical="center"/>
    </xf>
    <xf numFmtId="1" fontId="10" fillId="0" borderId="4" xfId="0" applyNumberFormat="1" applyFont="1" applyFill="1" applyBorder="1" applyAlignment="1" applyProtection="1">
      <alignment horizontal="center" vertical="center"/>
    </xf>
    <xf numFmtId="0" fontId="10" fillId="0" borderId="4" xfId="0" applyFont="1" applyBorder="1" applyAlignment="1">
      <alignment horizontal="centerContinuous" vertical="center" wrapText="1"/>
    </xf>
    <xf numFmtId="0" fontId="10" fillId="0" borderId="4" xfId="0" applyFont="1" applyFill="1" applyBorder="1" applyAlignment="1">
      <alignment horizontal="centerContinuous" vertical="center" wrapText="1"/>
    </xf>
    <xf numFmtId="181" fontId="10" fillId="0" borderId="0" xfId="0" applyNumberFormat="1" applyFont="1" applyBorder="1" applyAlignment="1">
      <alignment horizontal="center" vertical="center"/>
    </xf>
    <xf numFmtId="49" fontId="18" fillId="0" borderId="0" xfId="0" applyNumberFormat="1" applyFont="1" applyFill="1" applyAlignment="1" applyProtection="1">
      <alignment horizontal="centerContinuous" vertical="center"/>
    </xf>
    <xf numFmtId="181" fontId="11" fillId="0" borderId="3" xfId="0" applyNumberFormat="1" applyFont="1" applyFill="1" applyBorder="1" applyAlignment="1" applyProtection="1">
      <alignment horizontal="center" vertical="center"/>
    </xf>
    <xf numFmtId="181" fontId="11" fillId="0" borderId="8" xfId="0" applyNumberFormat="1" applyFont="1" applyFill="1" applyBorder="1" applyAlignment="1" applyProtection="1">
      <alignment horizontal="center" vertical="center"/>
    </xf>
    <xf numFmtId="49" fontId="10" fillId="0" borderId="0" xfId="0" applyNumberFormat="1" applyFont="1" applyFill="1" applyBorder="1" applyAlignment="1">
      <alignment horizontal="center" vertical="center"/>
    </xf>
    <xf numFmtId="49" fontId="10" fillId="0" borderId="5" xfId="0" applyNumberFormat="1" applyFont="1" applyFill="1" applyBorder="1" applyAlignment="1" applyProtection="1">
      <alignment horizontal="center" vertical="center" wrapText="1"/>
    </xf>
    <xf numFmtId="49" fontId="10" fillId="0" borderId="3" xfId="0" applyNumberFormat="1" applyFont="1" applyFill="1" applyBorder="1" applyAlignment="1" applyProtection="1">
      <alignment horizontal="centerContinuous" vertical="center"/>
    </xf>
    <xf numFmtId="49" fontId="10" fillId="0" borderId="15" xfId="0" applyNumberFormat="1" applyFont="1" applyFill="1" applyBorder="1" applyAlignment="1" applyProtection="1">
      <alignment horizontal="centerContinuous" vertical="center"/>
    </xf>
    <xf numFmtId="181" fontId="10" fillId="0" borderId="4" xfId="0" applyNumberFormat="1" applyFont="1" applyFill="1" applyBorder="1" applyAlignment="1" applyProtection="1">
      <alignment horizontal="centerContinuous" vertical="center"/>
    </xf>
    <xf numFmtId="0" fontId="10" fillId="0" borderId="9" xfId="0" applyNumberFormat="1" applyFont="1" applyFill="1" applyBorder="1" applyAlignment="1" applyProtection="1">
      <alignment horizontal="center" vertical="center" wrapText="1"/>
    </xf>
    <xf numFmtId="181" fontId="10" fillId="0" borderId="4" xfId="0" applyNumberFormat="1" applyFont="1" applyFill="1" applyBorder="1" applyAlignment="1">
      <alignment horizontal="center" vertical="center" wrapText="1"/>
    </xf>
    <xf numFmtId="49" fontId="10" fillId="0" borderId="7" xfId="0" applyNumberFormat="1" applyFont="1" applyFill="1" applyBorder="1" applyAlignment="1">
      <alignment horizontal="center" vertical="center"/>
    </xf>
    <xf numFmtId="0" fontId="10" fillId="0" borderId="3" xfId="0" applyFont="1" applyFill="1" applyBorder="1" applyAlignment="1">
      <alignment horizontal="center" vertical="center"/>
    </xf>
    <xf numFmtId="0" fontId="10" fillId="0" borderId="3" xfId="0" applyNumberFormat="1" applyFont="1" applyFill="1" applyBorder="1" applyAlignment="1">
      <alignment horizontal="center" vertical="center"/>
    </xf>
    <xf numFmtId="0" fontId="10" fillId="0" borderId="5" xfId="0" applyNumberFormat="1" applyFont="1" applyFill="1" applyBorder="1" applyAlignment="1" applyProtection="1">
      <alignment horizontal="left" vertical="center" wrapText="1"/>
    </xf>
    <xf numFmtId="181" fontId="11" fillId="0" borderId="3" xfId="0" applyNumberFormat="1" applyFont="1" applyFill="1" applyBorder="1" applyAlignment="1" applyProtection="1">
      <alignment horizontal="center" vertical="center" wrapText="1"/>
    </xf>
    <xf numFmtId="181" fontId="10" fillId="0" borderId="8" xfId="0" applyNumberFormat="1" applyFont="1" applyFill="1" applyBorder="1" applyAlignment="1" applyProtection="1">
      <alignment horizontal="center" vertical="center" wrapText="1"/>
    </xf>
    <xf numFmtId="183" fontId="10" fillId="0" borderId="5" xfId="0" applyNumberFormat="1" applyFont="1" applyFill="1" applyBorder="1" applyAlignment="1" applyProtection="1">
      <alignment horizontal="right" vertical="center" wrapText="1"/>
    </xf>
    <xf numFmtId="182" fontId="10" fillId="0" borderId="5" xfId="0" applyNumberFormat="1" applyFont="1" applyFill="1" applyBorder="1" applyAlignment="1" applyProtection="1">
      <alignment horizontal="right" vertical="center" wrapText="1"/>
    </xf>
    <xf numFmtId="182" fontId="10" fillId="0" borderId="9" xfId="0" applyNumberFormat="1" applyFont="1" applyFill="1" applyBorder="1" applyAlignment="1" applyProtection="1">
      <alignment horizontal="right" vertical="center" wrapText="1"/>
    </xf>
    <xf numFmtId="181" fontId="10" fillId="0" borderId="5" xfId="0" applyNumberFormat="1" applyFont="1" applyFill="1" applyBorder="1" applyAlignment="1" applyProtection="1">
      <alignment horizontal="centerContinuous" vertical="center"/>
    </xf>
    <xf numFmtId="0" fontId="10" fillId="0" borderId="3" xfId="0" applyNumberFormat="1" applyFont="1" applyFill="1" applyBorder="1" applyAlignment="1" applyProtection="1">
      <alignment horizontal="centerContinuous" vertical="center"/>
    </xf>
    <xf numFmtId="0" fontId="10" fillId="0" borderId="3" xfId="0" applyFont="1" applyBorder="1" applyAlignment="1">
      <alignment horizontal="centerContinuous" vertical="center"/>
    </xf>
    <xf numFmtId="181" fontId="10" fillId="0" borderId="5" xfId="0" applyNumberFormat="1" applyFont="1" applyFill="1" applyBorder="1" applyAlignment="1" applyProtection="1">
      <alignment horizontal="center" vertical="center" wrapText="1"/>
    </xf>
    <xf numFmtId="0" fontId="10" fillId="0" borderId="5" xfId="0" applyNumberFormat="1" applyFont="1" applyFill="1" applyBorder="1" applyAlignment="1" applyProtection="1">
      <alignment horizontal="center" vertical="center"/>
    </xf>
    <xf numFmtId="0" fontId="10" fillId="0" borderId="5" xfId="0" applyNumberFormat="1" applyFont="1" applyFill="1" applyBorder="1" applyAlignment="1" applyProtection="1">
      <alignment horizontal="center" vertical="center" wrapText="1"/>
    </xf>
    <xf numFmtId="49" fontId="14" fillId="0" borderId="0" xfId="0" applyNumberFormat="1" applyFont="1" applyFill="1" applyAlignment="1" applyProtection="1">
      <alignment horizontal="right" vertical="center"/>
    </xf>
    <xf numFmtId="0" fontId="0" fillId="0" borderId="3" xfId="0" applyBorder="1" applyAlignment="1">
      <alignment horizontal="centerContinuous" vertical="center"/>
    </xf>
    <xf numFmtId="0" fontId="10" fillId="0" borderId="0" xfId="0" applyFont="1" applyAlignment="1">
      <alignment horizontal="center" vertical="center"/>
    </xf>
    <xf numFmtId="0" fontId="10" fillId="0" borderId="0" xfId="0" applyFont="1" applyAlignment="1">
      <alignment horizontal="center" vertical="center" wrapText="1"/>
    </xf>
    <xf numFmtId="182" fontId="10" fillId="0" borderId="4" xfId="0" applyNumberFormat="1" applyFont="1" applyFill="1" applyBorder="1" applyAlignment="1" applyProtection="1">
      <alignment vertical="center" wrapText="1"/>
    </xf>
    <xf numFmtId="49" fontId="10" fillId="0" borderId="9" xfId="0" applyNumberFormat="1" applyFont="1" applyFill="1" applyBorder="1" applyAlignment="1" applyProtection="1">
      <alignment horizontal="center" vertical="center" wrapText="1"/>
    </xf>
    <xf numFmtId="179" fontId="10" fillId="0" borderId="4" xfId="0" applyNumberFormat="1" applyFont="1" applyFill="1" applyBorder="1" applyAlignment="1" applyProtection="1">
      <alignment horizontal="right" vertical="center" wrapText="1"/>
    </xf>
    <xf numFmtId="179" fontId="10" fillId="0" borderId="9" xfId="0" applyNumberFormat="1" applyFont="1" applyFill="1" applyBorder="1" applyAlignment="1" applyProtection="1">
      <alignment horizontal="right" vertical="center" wrapText="1"/>
    </xf>
    <xf numFmtId="49" fontId="10" fillId="0" borderId="0" xfId="0" applyNumberFormat="1" applyFont="1" applyFill="1" applyAlignment="1" applyProtection="1">
      <alignment horizontal="left" vertical="center" wrapText="1"/>
    </xf>
    <xf numFmtId="0" fontId="10" fillId="0" borderId="3" xfId="0" applyNumberFormat="1" applyFont="1" applyBorder="1" applyAlignment="1">
      <alignment horizontal="center" vertical="center"/>
    </xf>
    <xf numFmtId="179" fontId="10" fillId="0" borderId="6" xfId="0" applyNumberFormat="1" applyFont="1" applyFill="1" applyBorder="1" applyAlignment="1" applyProtection="1">
      <alignment horizontal="right" vertical="center" wrapText="1"/>
    </xf>
    <xf numFmtId="49" fontId="10" fillId="0" borderId="0" xfId="0" applyNumberFormat="1" applyFont="1" applyFill="1" applyAlignment="1">
      <alignment horizontal="left" vertical="center"/>
    </xf>
    <xf numFmtId="49" fontId="10" fillId="0" borderId="0" xfId="0" applyNumberFormat="1" applyFont="1" applyFill="1" applyAlignment="1">
      <alignment horizontal="right" vertical="center"/>
    </xf>
    <xf numFmtId="0" fontId="7" fillId="0" borderId="0" xfId="0" applyNumberFormat="1" applyFont="1" applyFill="1" applyAlignment="1" applyProtection="1">
      <alignment horizontal="center" vertical="center"/>
    </xf>
    <xf numFmtId="49" fontId="10" fillId="0" borderId="16" xfId="0" applyNumberFormat="1" applyFont="1" applyFill="1" applyBorder="1" applyAlignment="1" applyProtection="1">
      <alignment horizontal="centerContinuous" vertical="center"/>
    </xf>
    <xf numFmtId="181" fontId="10" fillId="0" borderId="12" xfId="0" applyNumberFormat="1" applyFont="1" applyFill="1" applyBorder="1" applyAlignment="1" applyProtection="1">
      <alignment horizontal="center" vertical="center" wrapText="1"/>
    </xf>
    <xf numFmtId="181" fontId="11" fillId="0" borderId="10" xfId="0" applyNumberFormat="1" applyFont="1" applyFill="1" applyBorder="1" applyAlignment="1" applyProtection="1">
      <alignment horizontal="center" vertical="center"/>
    </xf>
    <xf numFmtId="181" fontId="10" fillId="0" borderId="10" xfId="0" applyNumberFormat="1" applyFont="1" applyFill="1" applyBorder="1" applyAlignment="1" applyProtection="1">
      <alignment horizontal="center" vertical="center" wrapText="1"/>
    </xf>
    <xf numFmtId="49" fontId="10" fillId="0" borderId="7" xfId="0" applyNumberFormat="1" applyFont="1" applyFill="1" applyBorder="1" applyAlignment="1" applyProtection="1">
      <alignment horizontal="center" vertical="center" wrapText="1"/>
    </xf>
    <xf numFmtId="49" fontId="10" fillId="0" borderId="3" xfId="0" applyNumberFormat="1" applyFont="1" applyFill="1" applyBorder="1" applyAlignment="1" applyProtection="1">
      <alignment horizontal="center" vertical="center" wrapText="1"/>
    </xf>
    <xf numFmtId="183" fontId="10" fillId="0" borderId="10" xfId="0" applyNumberFormat="1" applyFont="1" applyFill="1" applyBorder="1" applyAlignment="1" applyProtection="1">
      <alignment horizontal="right" vertical="center" wrapText="1"/>
    </xf>
    <xf numFmtId="181" fontId="11" fillId="0" borderId="17" xfId="0" applyNumberFormat="1" applyFont="1" applyFill="1" applyBorder="1" applyAlignment="1" applyProtection="1">
      <alignment horizontal="center" vertical="center"/>
    </xf>
    <xf numFmtId="181" fontId="10" fillId="0" borderId="18" xfId="0" applyNumberFormat="1" applyFont="1" applyFill="1" applyBorder="1" applyAlignment="1" applyProtection="1">
      <alignment horizontal="center" vertical="center"/>
    </xf>
    <xf numFmtId="181" fontId="11" fillId="0" borderId="12" xfId="0" applyNumberFormat="1" applyFont="1" applyFill="1" applyBorder="1" applyAlignment="1" applyProtection="1">
      <alignment horizontal="center" vertical="center" wrapText="1"/>
    </xf>
    <xf numFmtId="0" fontId="11" fillId="0" borderId="12" xfId="0" applyNumberFormat="1" applyFont="1" applyFill="1" applyBorder="1" applyAlignment="1" applyProtection="1">
      <alignment horizontal="center" vertical="center" wrapText="1"/>
    </xf>
    <xf numFmtId="181" fontId="11" fillId="0" borderId="12" xfId="0" applyNumberFormat="1" applyFont="1" applyFill="1" applyBorder="1" applyAlignment="1" applyProtection="1">
      <alignment vertical="center"/>
    </xf>
    <xf numFmtId="0" fontId="10" fillId="0" borderId="0" xfId="0" applyFont="1" applyFill="1" applyAlignment="1">
      <alignment horizontal="center" vertical="center"/>
    </xf>
    <xf numFmtId="0" fontId="11" fillId="0" borderId="14" xfId="0" applyFont="1" applyBorder="1" applyAlignment="1">
      <alignment horizontal="right" vertical="center"/>
    </xf>
    <xf numFmtId="181" fontId="11" fillId="0" borderId="19" xfId="0" applyNumberFormat="1" applyFont="1" applyFill="1" applyBorder="1" applyAlignment="1" applyProtection="1">
      <alignment horizontal="center" vertical="center" wrapText="1"/>
    </xf>
    <xf numFmtId="181" fontId="11" fillId="0" borderId="20" xfId="0" applyNumberFormat="1" applyFont="1" applyFill="1" applyBorder="1" applyAlignment="1" applyProtection="1">
      <alignment horizontal="center" vertical="center" wrapText="1"/>
    </xf>
    <xf numFmtId="181" fontId="11" fillId="0" borderId="21" xfId="0" applyNumberFormat="1" applyFont="1" applyFill="1" applyBorder="1" applyAlignment="1" applyProtection="1">
      <alignment horizontal="center" vertical="center" wrapText="1"/>
    </xf>
    <xf numFmtId="0" fontId="11" fillId="0" borderId="10" xfId="0" applyNumberFormat="1" applyFont="1" applyFill="1" applyBorder="1" applyAlignment="1" applyProtection="1">
      <alignment vertical="center" wrapText="1"/>
    </xf>
    <xf numFmtId="0" fontId="11" fillId="0" borderId="11" xfId="0" applyNumberFormat="1" applyFont="1" applyFill="1" applyBorder="1" applyAlignment="1" applyProtection="1">
      <alignment horizontal="center" vertical="center" wrapText="1"/>
    </xf>
    <xf numFmtId="184" fontId="7" fillId="0" borderId="0" xfId="0" applyNumberFormat="1" applyFont="1" applyFill="1" applyAlignment="1" applyProtection="1">
      <alignment horizontal="center" vertical="center"/>
    </xf>
    <xf numFmtId="0" fontId="10" fillId="0" borderId="14" xfId="0" applyFont="1" applyFill="1" applyBorder="1" applyAlignment="1"/>
    <xf numFmtId="0" fontId="10" fillId="0" borderId="0" xfId="0" applyFont="1" applyFill="1" applyAlignment="1"/>
    <xf numFmtId="0" fontId="10" fillId="0" borderId="14" xfId="0" applyFont="1" applyBorder="1" applyAlignment="1"/>
    <xf numFmtId="0" fontId="10" fillId="0" borderId="22" xfId="0" applyNumberFormat="1" applyFont="1" applyFill="1" applyBorder="1" applyAlignment="1" applyProtection="1">
      <alignment horizontal="center" vertical="center" wrapText="1"/>
    </xf>
    <xf numFmtId="181" fontId="10" fillId="0" borderId="23" xfId="0" applyNumberFormat="1" applyFont="1" applyFill="1" applyBorder="1" applyAlignment="1" applyProtection="1">
      <alignment horizontal="center" vertical="center" wrapText="1"/>
    </xf>
    <xf numFmtId="181" fontId="11" fillId="0" borderId="23" xfId="0" applyNumberFormat="1" applyFont="1" applyFill="1" applyBorder="1" applyAlignment="1" applyProtection="1">
      <alignment horizontal="centerContinuous" vertical="center"/>
    </xf>
    <xf numFmtId="49" fontId="10" fillId="0" borderId="8" xfId="0" applyNumberFormat="1" applyFont="1" applyFill="1" applyBorder="1" applyAlignment="1" applyProtection="1">
      <alignment horizontal="center" vertical="center" wrapText="1"/>
    </xf>
    <xf numFmtId="0" fontId="10" fillId="0" borderId="3" xfId="0" applyNumberFormat="1" applyFont="1" applyFill="1" applyBorder="1" applyAlignment="1" applyProtection="1">
      <alignment horizontal="center" vertical="center"/>
    </xf>
    <xf numFmtId="180" fontId="10" fillId="0" borderId="6" xfId="0" applyNumberFormat="1" applyFont="1" applyFill="1" applyBorder="1" applyAlignment="1" applyProtection="1">
      <alignment horizontal="right" vertical="center" wrapText="1"/>
    </xf>
    <xf numFmtId="180" fontId="10" fillId="0" borderId="5" xfId="0" applyNumberFormat="1" applyFont="1" applyFill="1" applyBorder="1" applyAlignment="1" applyProtection="1">
      <alignment horizontal="right" vertical="center" wrapText="1"/>
    </xf>
    <xf numFmtId="0" fontId="0" fillId="0" borderId="0" xfId="0" applyFont="1" applyAlignment="1">
      <alignment vertical="center"/>
    </xf>
    <xf numFmtId="181" fontId="10" fillId="0" borderId="14" xfId="0" applyNumberFormat="1" applyFont="1" applyFill="1" applyBorder="1" applyAlignment="1" applyProtection="1">
      <alignment horizontal="centerContinuous" vertical="center"/>
    </xf>
    <xf numFmtId="181" fontId="11" fillId="0" borderId="24" xfId="0" applyNumberFormat="1" applyFont="1" applyFill="1" applyBorder="1" applyAlignment="1" applyProtection="1">
      <alignment horizontal="center" vertical="center"/>
    </xf>
    <xf numFmtId="0" fontId="10" fillId="0" borderId="23" xfId="0" applyFont="1" applyFill="1" applyBorder="1" applyAlignment="1">
      <alignment horizontal="center" vertical="center" wrapText="1"/>
    </xf>
    <xf numFmtId="0" fontId="11" fillId="0" borderId="23" xfId="0" applyFont="1" applyFill="1" applyBorder="1" applyAlignment="1">
      <alignment horizontal="center" vertical="center" wrapText="1"/>
    </xf>
    <xf numFmtId="0" fontId="11" fillId="0" borderId="4" xfId="0" applyFont="1" applyFill="1" applyBorder="1" applyAlignment="1">
      <alignment horizontal="center" vertical="center" wrapText="1"/>
    </xf>
    <xf numFmtId="181" fontId="11" fillId="0" borderId="10" xfId="0" applyNumberFormat="1" applyFont="1" applyFill="1" applyBorder="1" applyAlignment="1" applyProtection="1">
      <alignment horizontal="center" vertical="center" wrapText="1"/>
    </xf>
    <xf numFmtId="180" fontId="10" fillId="0" borderId="4" xfId="0" applyNumberFormat="1" applyFont="1" applyFill="1" applyBorder="1" applyAlignment="1" applyProtection="1">
      <alignment horizontal="right" vertical="center" wrapText="1"/>
    </xf>
    <xf numFmtId="180" fontId="10" fillId="0" borderId="9" xfId="0" applyNumberFormat="1" applyFont="1" applyFill="1" applyBorder="1" applyAlignment="1" applyProtection="1">
      <alignment horizontal="right" vertical="center" wrapText="1"/>
    </xf>
    <xf numFmtId="181" fontId="11" fillId="0" borderId="0" xfId="0" applyNumberFormat="1" applyFont="1" applyAlignment="1">
      <alignment horizontal="right" vertical="center"/>
    </xf>
    <xf numFmtId="181" fontId="11" fillId="0" borderId="4" xfId="0" applyNumberFormat="1" applyFont="1" applyFill="1" applyBorder="1" applyAlignment="1" applyProtection="1">
      <alignment horizontal="center" vertical="center"/>
    </xf>
    <xf numFmtId="181" fontId="11" fillId="0" borderId="6" xfId="0" applyNumberFormat="1" applyFont="1" applyFill="1" applyBorder="1" applyAlignment="1" applyProtection="1">
      <alignment horizontal="center" vertical="center"/>
    </xf>
    <xf numFmtId="181" fontId="11" fillId="0" borderId="9" xfId="0" applyNumberFormat="1" applyFont="1" applyFill="1" applyBorder="1" applyAlignment="1" applyProtection="1">
      <alignment horizontal="center" vertical="center"/>
    </xf>
    <xf numFmtId="181" fontId="11" fillId="0" borderId="4" xfId="0" applyNumberFormat="1" applyFont="1" applyFill="1" applyBorder="1" applyAlignment="1" applyProtection="1">
      <alignment horizontal="center" vertical="center" wrapText="1"/>
    </xf>
    <xf numFmtId="0" fontId="11" fillId="0" borderId="13" xfId="0" applyFont="1" applyFill="1" applyBorder="1" applyAlignment="1">
      <alignment horizontal="center" vertical="center" wrapText="1"/>
    </xf>
    <xf numFmtId="0" fontId="0" fillId="0" borderId="0" xfId="0" applyFont="1" applyFill="1" applyAlignment="1">
      <alignment vertical="center"/>
    </xf>
    <xf numFmtId="49" fontId="0" fillId="0" borderId="0" xfId="0" applyNumberFormat="1" applyFill="1" applyAlignment="1">
      <alignment horizontal="center" vertical="center"/>
    </xf>
    <xf numFmtId="49" fontId="0" fillId="0" borderId="0" xfId="0" applyNumberFormat="1" applyAlignment="1">
      <alignment horizontal="center" vertical="center"/>
    </xf>
    <xf numFmtId="181" fontId="0" fillId="0" borderId="0" xfId="0" applyNumberFormat="1" applyAlignment="1">
      <alignment horizontal="center" vertical="center"/>
    </xf>
    <xf numFmtId="0" fontId="10" fillId="0" borderId="14" xfId="0" applyFont="1" applyFill="1" applyBorder="1" applyAlignment="1">
      <alignment vertical="center"/>
    </xf>
    <xf numFmtId="0" fontId="10" fillId="0" borderId="14" xfId="0" applyFont="1" applyBorder="1" applyAlignment="1">
      <alignment vertical="center"/>
    </xf>
    <xf numFmtId="49" fontId="10" fillId="0" borderId="5" xfId="0" applyNumberFormat="1" applyFont="1" applyFill="1" applyBorder="1" applyAlignment="1">
      <alignment horizontal="center" vertical="center" wrapText="1"/>
    </xf>
    <xf numFmtId="49" fontId="10" fillId="0" borderId="7" xfId="0" applyNumberFormat="1" applyFont="1" applyFill="1" applyBorder="1" applyAlignment="1">
      <alignment horizontal="center" vertical="center" wrapText="1"/>
    </xf>
    <xf numFmtId="49" fontId="10" fillId="0" borderId="3" xfId="0" applyNumberFormat="1" applyFont="1" applyFill="1" applyBorder="1" applyAlignment="1">
      <alignment horizontal="center" vertical="center" wrapText="1"/>
    </xf>
    <xf numFmtId="181" fontId="10" fillId="0" borderId="3" xfId="0" applyNumberFormat="1" applyFont="1" applyFill="1" applyBorder="1" applyAlignment="1" applyProtection="1">
      <alignment horizontal="center" vertical="center" wrapText="1"/>
    </xf>
    <xf numFmtId="0" fontId="10" fillId="0" borderId="6" xfId="0" applyNumberFormat="1" applyFont="1" applyFill="1" applyBorder="1" applyAlignment="1" applyProtection="1">
      <alignment horizontal="left" vertical="center" wrapText="1"/>
    </xf>
    <xf numFmtId="181" fontId="11" fillId="0" borderId="8" xfId="0" applyNumberFormat="1" applyFont="1" applyFill="1" applyBorder="1" applyAlignment="1" applyProtection="1">
      <alignment horizontal="center" vertical="center" wrapText="1"/>
    </xf>
    <xf numFmtId="183" fontId="10" fillId="0" borderId="4" xfId="0" applyNumberFormat="1" applyFont="1" applyFill="1" applyBorder="1" applyAlignment="1" applyProtection="1">
      <alignment horizontal="right" vertical="center" wrapText="1"/>
    </xf>
    <xf numFmtId="0" fontId="10" fillId="0" borderId="14" xfId="0" applyFont="1" applyBorder="1" applyAlignment="1">
      <alignment horizontal="center" vertical="center"/>
    </xf>
    <xf numFmtId="181" fontId="10" fillId="0" borderId="14" xfId="0" applyNumberFormat="1" applyFont="1" applyFill="1" applyBorder="1" applyAlignment="1">
      <alignment horizontal="right" vertical="center"/>
    </xf>
    <xf numFmtId="181" fontId="11" fillId="0" borderId="5" xfId="0" applyNumberFormat="1" applyFont="1" applyFill="1" applyBorder="1" applyAlignment="1" applyProtection="1">
      <alignment horizontal="center" vertical="center" wrapText="1"/>
    </xf>
    <xf numFmtId="0" fontId="11" fillId="0" borderId="13" xfId="0" applyFont="1" applyBorder="1" applyAlignment="1">
      <alignment horizontal="center" vertical="center" wrapText="1"/>
    </xf>
    <xf numFmtId="0" fontId="11" fillId="0" borderId="12" xfId="0" applyFont="1" applyBorder="1" applyAlignment="1">
      <alignment horizontal="center" vertical="center" wrapText="1"/>
    </xf>
    <xf numFmtId="183" fontId="11" fillId="0" borderId="13" xfId="0" applyNumberFormat="1" applyFont="1" applyFill="1" applyBorder="1" applyAlignment="1">
      <alignment horizontal="right" vertical="center" wrapText="1"/>
    </xf>
    <xf numFmtId="0" fontId="10" fillId="0" borderId="20" xfId="0" applyFont="1" applyBorder="1" applyAlignment="1">
      <alignment horizontal="center" vertical="center"/>
    </xf>
    <xf numFmtId="0" fontId="0" fillId="0" borderId="0" xfId="0" applyNumberFormat="1" applyAlignment="1"/>
    <xf numFmtId="49" fontId="0" fillId="0" borderId="0" xfId="0" applyNumberFormat="1" applyFont="1" applyFill="1" applyAlignment="1" applyProtection="1">
      <alignment vertical="center"/>
      <protection locked="0"/>
    </xf>
    <xf numFmtId="181" fontId="10" fillId="0" borderId="0" xfId="0" applyNumberFormat="1" applyFont="1" applyAlignment="1" applyProtection="1">
      <alignment horizontal="center" vertical="center"/>
      <protection locked="0"/>
    </xf>
    <xf numFmtId="49" fontId="7" fillId="0" borderId="0" xfId="0" applyNumberFormat="1" applyFont="1" applyFill="1" applyAlignment="1" applyProtection="1">
      <alignment horizontal="centerContinuous" vertical="center"/>
      <protection locked="0"/>
    </xf>
    <xf numFmtId="49" fontId="9" fillId="0" borderId="14" xfId="0" applyNumberFormat="1" applyFont="1" applyFill="1" applyBorder="1" applyAlignment="1" applyProtection="1">
      <alignment horizontal="left" vertical="center"/>
      <protection locked="0"/>
    </xf>
    <xf numFmtId="181" fontId="10" fillId="0" borderId="0" xfId="0" applyNumberFormat="1" applyFont="1" applyAlignment="1" applyProtection="1">
      <alignment vertical="center"/>
      <protection locked="0"/>
    </xf>
    <xf numFmtId="49" fontId="10" fillId="0" borderId="4" xfId="0" applyNumberFormat="1" applyFont="1" applyFill="1" applyBorder="1" applyAlignment="1" applyProtection="1">
      <alignment horizontal="center" vertical="center" wrapText="1"/>
      <protection locked="0"/>
    </xf>
    <xf numFmtId="181" fontId="10" fillId="0" borderId="4" xfId="0" applyNumberFormat="1" applyFont="1" applyFill="1" applyBorder="1" applyAlignment="1" applyProtection="1">
      <alignment horizontal="center" vertical="center" wrapText="1"/>
      <protection locked="0"/>
    </xf>
    <xf numFmtId="181" fontId="10" fillId="0" borderId="3" xfId="0" applyNumberFormat="1" applyFont="1" applyFill="1" applyBorder="1" applyAlignment="1" applyProtection="1">
      <alignment horizontal="center" vertical="center" wrapText="1"/>
      <protection locked="0"/>
    </xf>
    <xf numFmtId="181" fontId="10" fillId="0" borderId="8" xfId="0" applyNumberFormat="1" applyFont="1" applyFill="1" applyBorder="1" applyAlignment="1" applyProtection="1">
      <alignment horizontal="center" vertical="center" wrapText="1"/>
      <protection locked="0"/>
    </xf>
    <xf numFmtId="0" fontId="10" fillId="0" borderId="4" xfId="0" applyNumberFormat="1" applyFont="1" applyFill="1" applyBorder="1" applyAlignment="1" applyProtection="1">
      <alignment horizontal="center" vertical="center"/>
      <protection locked="0"/>
    </xf>
    <xf numFmtId="49" fontId="10" fillId="0" borderId="4" xfId="0" applyNumberFormat="1" applyFont="1" applyFill="1" applyBorder="1" applyAlignment="1" applyProtection="1">
      <alignment horizontal="left" vertical="center" wrapText="1"/>
      <protection locked="0"/>
    </xf>
    <xf numFmtId="182" fontId="10" fillId="0" borderId="4" xfId="0" applyNumberFormat="1" applyFont="1" applyFill="1" applyBorder="1" applyAlignment="1" applyProtection="1">
      <alignment horizontal="right" vertical="center" wrapText="1"/>
      <protection locked="0"/>
    </xf>
    <xf numFmtId="181" fontId="10" fillId="0" borderId="0" xfId="0" applyNumberFormat="1" applyFont="1" applyFill="1" applyAlignment="1" applyProtection="1">
      <alignment vertical="center"/>
      <protection locked="0"/>
    </xf>
    <xf numFmtId="181" fontId="14" fillId="0" borderId="0" xfId="0" applyNumberFormat="1" applyFont="1" applyAlignment="1" applyProtection="1">
      <alignment horizontal="right" vertical="center"/>
      <protection locked="0"/>
    </xf>
    <xf numFmtId="0" fontId="10" fillId="0" borderId="0" xfId="0" applyFont="1" applyAlignment="1" applyProtection="1">
      <alignment vertical="center"/>
      <protection locked="0"/>
    </xf>
    <xf numFmtId="0" fontId="16" fillId="0" borderId="0" xfId="0" applyFont="1" applyAlignment="1" applyProtection="1">
      <alignment vertical="center"/>
      <protection locked="0"/>
    </xf>
    <xf numFmtId="181" fontId="10" fillId="0" borderId="0" xfId="0" applyNumberFormat="1" applyFont="1" applyAlignment="1" applyProtection="1">
      <alignment horizontal="right" vertical="center"/>
      <protection locked="0"/>
    </xf>
    <xf numFmtId="0" fontId="10" fillId="0" borderId="0" xfId="0" applyFont="1" applyAlignment="1" applyProtection="1">
      <alignment horizontal="center" vertical="center" wrapText="1"/>
      <protection locked="0"/>
    </xf>
    <xf numFmtId="0" fontId="10" fillId="0" borderId="0" xfId="0" applyNumberFormat="1" applyFont="1" applyFill="1" applyAlignment="1" applyProtection="1">
      <alignment horizontal="center" vertical="center"/>
      <protection locked="0"/>
    </xf>
    <xf numFmtId="0" fontId="10" fillId="0" borderId="0" xfId="0" applyFont="1" applyFill="1" applyAlignment="1" applyProtection="1">
      <alignment vertical="center"/>
      <protection locked="0"/>
    </xf>
    <xf numFmtId="0" fontId="16" fillId="0" borderId="0" xfId="0" applyFont="1" applyFill="1" applyAlignment="1" applyProtection="1">
      <alignment vertical="center"/>
      <protection locked="0"/>
    </xf>
    <xf numFmtId="4" fontId="10" fillId="0" borderId="0" xfId="0" applyNumberFormat="1" applyFont="1" applyFill="1" applyAlignment="1" applyProtection="1">
      <alignment vertical="center"/>
      <protection locked="0"/>
    </xf>
    <xf numFmtId="0" fontId="0" fillId="0" borderId="0" xfId="0" applyFont="1" applyFill="1" applyAlignment="1">
      <alignment vertical="center" wrapText="1"/>
    </xf>
    <xf numFmtId="0" fontId="0" fillId="0" borderId="0" xfId="0" applyFont="1" applyFill="1" applyAlignment="1">
      <alignment horizontal="right" vertical="center"/>
    </xf>
    <xf numFmtId="0" fontId="14" fillId="0" borderId="0" xfId="0" applyFont="1" applyFill="1" applyAlignment="1">
      <alignment horizontal="right" vertical="center"/>
    </xf>
    <xf numFmtId="0" fontId="0" fillId="0" borderId="0" xfId="0" applyFont="1" applyFill="1" applyAlignment="1">
      <alignment horizontal="center" vertical="center"/>
    </xf>
    <xf numFmtId="0" fontId="10" fillId="0" borderId="0" xfId="0" applyFont="1" applyFill="1" applyAlignment="1">
      <alignment horizontal="right" vertical="center"/>
    </xf>
    <xf numFmtId="0" fontId="10" fillId="0" borderId="5" xfId="0" applyNumberFormat="1" applyFont="1" applyFill="1" applyBorder="1" applyAlignment="1" applyProtection="1">
      <alignment horizontal="centerContinuous" vertical="center"/>
    </xf>
    <xf numFmtId="0" fontId="10" fillId="0" borderId="6" xfId="0" applyNumberFormat="1" applyFont="1" applyFill="1" applyBorder="1" applyAlignment="1" applyProtection="1">
      <alignment horizontal="centerContinuous" vertical="center"/>
    </xf>
    <xf numFmtId="0" fontId="10" fillId="0" borderId="9" xfId="0" applyNumberFormat="1" applyFont="1" applyFill="1" applyBorder="1" applyAlignment="1" applyProtection="1">
      <alignment horizontal="centerContinuous" vertical="center"/>
    </xf>
    <xf numFmtId="0" fontId="10" fillId="0" borderId="8" xfId="0" applyNumberFormat="1" applyFont="1" applyFill="1" applyBorder="1" applyAlignment="1" applyProtection="1">
      <alignment horizontal="center" vertical="center"/>
    </xf>
    <xf numFmtId="0" fontId="10" fillId="0" borderId="7" xfId="0" applyNumberFormat="1" applyFont="1" applyFill="1" applyBorder="1" applyAlignment="1" applyProtection="1">
      <alignment horizontal="center" vertical="center"/>
    </xf>
    <xf numFmtId="0" fontId="10" fillId="0" borderId="5" xfId="0" applyNumberFormat="1" applyFont="1" applyFill="1" applyBorder="1" applyAlignment="1" applyProtection="1">
      <alignment vertical="center"/>
    </xf>
    <xf numFmtId="0" fontId="10" fillId="0" borderId="6" xfId="0" applyNumberFormat="1" applyFont="1" applyFill="1" applyBorder="1" applyAlignment="1" applyProtection="1">
      <alignment vertical="center"/>
    </xf>
    <xf numFmtId="183" fontId="10" fillId="0" borderId="3" xfId="0" applyNumberFormat="1" applyFont="1" applyFill="1" applyBorder="1" applyAlignment="1" applyProtection="1">
      <alignment horizontal="right" vertical="center" wrapText="1"/>
    </xf>
    <xf numFmtId="4" fontId="0" fillId="0" borderId="0" xfId="0" applyNumberFormat="1" applyFont="1" applyFill="1" applyAlignment="1" applyProtection="1">
      <alignment vertical="center"/>
    </xf>
    <xf numFmtId="0" fontId="10" fillId="0" borderId="5" xfId="0" applyFont="1" applyFill="1" applyBorder="1" applyAlignment="1">
      <alignment vertical="center"/>
    </xf>
    <xf numFmtId="182" fontId="10" fillId="0" borderId="7" xfId="0" applyNumberFormat="1" applyFont="1" applyFill="1" applyBorder="1" applyAlignment="1" applyProtection="1">
      <alignment horizontal="right" vertical="center" wrapText="1"/>
    </xf>
    <xf numFmtId="4" fontId="10" fillId="0" borderId="3" xfId="0" applyNumberFormat="1" applyFont="1" applyFill="1" applyBorder="1" applyAlignment="1" applyProtection="1">
      <alignment horizontal="right" vertical="center" wrapText="1"/>
    </xf>
    <xf numFmtId="182" fontId="10" fillId="0" borderId="3" xfId="0" applyNumberFormat="1" applyFont="1" applyFill="1" applyBorder="1" applyAlignment="1" applyProtection="1">
      <alignment horizontal="right" vertical="center" wrapText="1"/>
    </xf>
    <xf numFmtId="0" fontId="11" fillId="0" borderId="6" xfId="0" applyNumberFormat="1" applyFont="1" applyFill="1" applyBorder="1" applyAlignment="1" applyProtection="1">
      <alignment vertical="center"/>
    </xf>
    <xf numFmtId="0" fontId="10" fillId="0" borderId="25" xfId="0" applyFont="1" applyFill="1" applyBorder="1" applyAlignment="1">
      <alignment vertical="center"/>
    </xf>
    <xf numFmtId="0" fontId="11" fillId="0" borderId="6" xfId="0" applyFont="1" applyFill="1" applyBorder="1" applyAlignment="1">
      <alignment vertical="center"/>
    </xf>
    <xf numFmtId="0" fontId="11" fillId="0" borderId="6" xfId="0" applyFont="1" applyFill="1" applyBorder="1" applyAlignment="1" applyProtection="1">
      <alignment vertical="center"/>
    </xf>
    <xf numFmtId="0" fontId="0" fillId="0" borderId="4" xfId="0" applyFill="1" applyBorder="1" applyAlignment="1"/>
    <xf numFmtId="182" fontId="10" fillId="0" borderId="8" xfId="0" applyNumberFormat="1" applyFont="1" applyFill="1" applyBorder="1" applyAlignment="1" applyProtection="1">
      <alignment horizontal="right" vertical="center" wrapText="1"/>
    </xf>
    <xf numFmtId="0" fontId="11" fillId="0" borderId="5" xfId="0" applyFont="1" applyFill="1" applyBorder="1" applyAlignment="1" applyProtection="1">
      <alignment vertical="center"/>
    </xf>
    <xf numFmtId="0" fontId="0" fillId="0" borderId="0" xfId="0" applyFont="1" applyFill="1" applyAlignment="1" applyProtection="1">
      <alignment vertical="center"/>
    </xf>
    <xf numFmtId="0" fontId="10" fillId="0" borderId="4" xfId="0" applyNumberFormat="1" applyFont="1" applyFill="1" applyBorder="1" applyAlignment="1" applyProtection="1">
      <alignment vertical="center"/>
    </xf>
    <xf numFmtId="0" fontId="11" fillId="0" borderId="4" xfId="0" applyNumberFormat="1" applyFont="1" applyFill="1" applyBorder="1" applyAlignment="1" applyProtection="1">
      <alignment vertical="center"/>
    </xf>
    <xf numFmtId="183" fontId="10" fillId="0" borderId="12" xfId="0" applyNumberFormat="1" applyFont="1" applyFill="1" applyBorder="1" applyAlignment="1" applyProtection="1">
      <alignment horizontal="right" vertical="center" wrapText="1"/>
    </xf>
    <xf numFmtId="0" fontId="10" fillId="0" borderId="4" xfId="0" applyFont="1" applyFill="1" applyBorder="1" applyAlignment="1" applyProtection="1">
      <alignment vertical="center"/>
    </xf>
    <xf numFmtId="182" fontId="10" fillId="0" borderId="3" xfId="0" applyNumberFormat="1" applyFont="1" applyFill="1" applyBorder="1" applyAlignment="1" applyProtection="1">
      <alignment horizontal="right" vertical="center"/>
    </xf>
    <xf numFmtId="182" fontId="0" fillId="0" borderId="4" xfId="0" applyNumberFormat="1" applyFill="1" applyBorder="1" applyAlignment="1"/>
    <xf numFmtId="0" fontId="11" fillId="0" borderId="9" xfId="0" applyNumberFormat="1" applyFont="1" applyFill="1" applyBorder="1" applyAlignment="1" applyProtection="1">
      <alignment horizontal="left" vertical="center"/>
    </xf>
    <xf numFmtId="182" fontId="10" fillId="0" borderId="4" xfId="0" applyNumberFormat="1" applyFont="1" applyFill="1" applyBorder="1" applyAlignment="1">
      <alignment horizontal="right" vertical="center"/>
    </xf>
    <xf numFmtId="0" fontId="10" fillId="0" borderId="9" xfId="0" applyFont="1" applyFill="1" applyBorder="1" applyAlignment="1">
      <alignment vertical="center"/>
    </xf>
    <xf numFmtId="0" fontId="10" fillId="0" borderId="9" xfId="0" applyNumberFormat="1" applyFont="1" applyFill="1" applyBorder="1" applyAlignment="1" applyProtection="1">
      <alignment horizontal="center" vertical="center"/>
    </xf>
  </cellXfs>
  <cellStyles count="6">
    <cellStyle name="常规" xfId="0" builtinId="0"/>
    <cellStyle name="千位分隔" xfId="1" builtinId="3"/>
    <cellStyle name="货币" xfId="2" builtinId="4"/>
    <cellStyle name="千位分隔[0]" xfId="3" builtinId="6"/>
    <cellStyle name="百分比" xfId="4" builtinId="5"/>
    <cellStyle name="货币[0]" xfId="5" builtinId="7"/>
  </cellStyles>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0" Type="http://schemas.openxmlformats.org/officeDocument/2006/relationships/sharedStrings" Target="sharedStrings.xml"/><Relationship Id="rId3" Type="http://schemas.openxmlformats.org/officeDocument/2006/relationships/worksheet" Target="worksheets/sheet3.xml"/><Relationship Id="rId29" Type="http://schemas.openxmlformats.org/officeDocument/2006/relationships/styles" Target="styles.xml"/><Relationship Id="rId28" Type="http://schemas.openxmlformats.org/officeDocument/2006/relationships/theme" Target="theme/theme1.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K35"/>
  <sheetViews>
    <sheetView showGridLines="0" showZeros="0" workbookViewId="0">
      <selection activeCell="A1" sqref="A1"/>
    </sheetView>
  </sheetViews>
  <sheetFormatPr defaultColWidth="9.16666666666667" defaultRowHeight="11.25"/>
  <cols>
    <col min="1" max="1" width="58.8333333333333" customWidth="1"/>
    <col min="2" max="2" width="24.8333333333333" customWidth="1"/>
    <col min="3" max="3" width="58.8333333333333" customWidth="1"/>
    <col min="4" max="4" width="24.8333333333333" customWidth="1"/>
  </cols>
  <sheetData>
    <row r="1" ht="18.75" customHeight="1" spans="1:11">
      <c r="A1" s="255"/>
      <c r="B1" s="256"/>
      <c r="C1" s="256"/>
      <c r="D1" s="257" t="s">
        <v>0</v>
      </c>
      <c r="E1" s="197"/>
      <c r="F1" s="197"/>
      <c r="G1" s="197"/>
      <c r="H1" s="197"/>
      <c r="I1" s="197"/>
      <c r="J1" s="197"/>
      <c r="K1" s="197"/>
    </row>
    <row r="2" ht="36" customHeight="1" spans="1:11">
      <c r="A2" s="20" t="s">
        <v>1</v>
      </c>
      <c r="B2" s="20"/>
      <c r="C2" s="20"/>
      <c r="D2" s="20"/>
      <c r="E2" s="113"/>
      <c r="F2" s="113"/>
      <c r="G2" s="113"/>
      <c r="H2" s="113"/>
      <c r="I2" s="113"/>
      <c r="J2" s="113"/>
      <c r="K2" s="113"/>
    </row>
    <row r="3" ht="22.5" customHeight="1" spans="1:11">
      <c r="A3" s="64" t="s">
        <v>2</v>
      </c>
      <c r="B3" s="258"/>
      <c r="C3" s="258"/>
      <c r="D3" s="259" t="s">
        <v>3</v>
      </c>
      <c r="E3" s="212"/>
      <c r="F3" s="197"/>
      <c r="G3" s="197"/>
      <c r="H3" s="197"/>
      <c r="I3" s="197"/>
      <c r="J3" s="197"/>
      <c r="K3" s="197"/>
    </row>
    <row r="4" ht="25.5" customHeight="1" spans="1:11">
      <c r="A4" s="260" t="s">
        <v>4</v>
      </c>
      <c r="B4" s="261"/>
      <c r="C4" s="260" t="s">
        <v>5</v>
      </c>
      <c r="D4" s="262"/>
      <c r="E4" s="212"/>
      <c r="F4" s="197"/>
      <c r="G4" s="197"/>
      <c r="H4" s="197"/>
      <c r="I4" s="197"/>
      <c r="J4" s="197"/>
      <c r="K4" s="197"/>
    </row>
    <row r="5" ht="28.5" customHeight="1" spans="1:11">
      <c r="A5" s="263" t="s">
        <v>6</v>
      </c>
      <c r="B5" s="264" t="s">
        <v>7</v>
      </c>
      <c r="C5" s="263" t="s">
        <v>6</v>
      </c>
      <c r="D5" s="264" t="s">
        <v>7</v>
      </c>
      <c r="E5" s="212"/>
      <c r="F5" s="197"/>
      <c r="G5" s="197"/>
      <c r="H5" s="197"/>
      <c r="I5" s="197"/>
      <c r="J5" s="197"/>
      <c r="K5" s="197"/>
    </row>
    <row r="6" s="1" customFormat="1" ht="20.25" customHeight="1" spans="1:11">
      <c r="A6" s="265" t="s">
        <v>8</v>
      </c>
      <c r="B6" s="68">
        <v>304790.72</v>
      </c>
      <c r="C6" s="266" t="s">
        <v>9</v>
      </c>
      <c r="D6" s="267">
        <v>44242.5</v>
      </c>
      <c r="E6" s="268"/>
      <c r="F6" s="212"/>
      <c r="G6" s="212"/>
      <c r="H6" s="212"/>
      <c r="I6" s="212"/>
      <c r="J6" s="212"/>
      <c r="K6" s="212"/>
    </row>
    <row r="7" s="1" customFormat="1" ht="20.25" customHeight="1" spans="1:11">
      <c r="A7" s="269" t="s">
        <v>10</v>
      </c>
      <c r="B7" s="270">
        <v>10292.22</v>
      </c>
      <c r="C7" s="266" t="s">
        <v>11</v>
      </c>
      <c r="D7" s="267">
        <v>54070.51</v>
      </c>
      <c r="E7" s="212"/>
      <c r="F7" s="212"/>
      <c r="G7" s="212"/>
      <c r="H7" s="212"/>
      <c r="I7" s="212"/>
      <c r="J7" s="212"/>
      <c r="K7" s="212"/>
    </row>
    <row r="8" s="1" customFormat="1" ht="20.25" customHeight="1" spans="1:11">
      <c r="A8" s="269" t="s">
        <v>12</v>
      </c>
      <c r="B8" s="271">
        <v>6.74</v>
      </c>
      <c r="C8" s="266" t="s">
        <v>13</v>
      </c>
      <c r="D8" s="267">
        <v>16813.59</v>
      </c>
      <c r="E8" s="212"/>
      <c r="F8" s="212"/>
      <c r="G8" s="212"/>
      <c r="H8" s="212"/>
      <c r="I8" s="212"/>
      <c r="J8" s="212"/>
      <c r="K8" s="212"/>
    </row>
    <row r="9" s="1" customFormat="1" ht="20.25" customHeight="1" spans="1:11">
      <c r="A9" s="269" t="s">
        <v>14</v>
      </c>
      <c r="B9" s="272">
        <v>0</v>
      </c>
      <c r="C9" s="273" t="s">
        <v>15</v>
      </c>
      <c r="D9" s="267">
        <v>199976.14</v>
      </c>
      <c r="E9" s="212"/>
      <c r="F9" s="212"/>
      <c r="G9" s="212"/>
      <c r="H9" s="212"/>
      <c r="I9" s="212"/>
      <c r="J9" s="212"/>
      <c r="K9" s="212"/>
    </row>
    <row r="10" s="1" customFormat="1" ht="20.25" customHeight="1" spans="1:11">
      <c r="A10" s="274" t="s">
        <v>16</v>
      </c>
      <c r="B10" s="272">
        <v>428</v>
      </c>
      <c r="C10" s="273" t="s">
        <v>17</v>
      </c>
      <c r="D10" s="267">
        <v>0</v>
      </c>
      <c r="E10" s="212"/>
      <c r="F10" s="212"/>
      <c r="G10" s="212"/>
      <c r="H10" s="212"/>
      <c r="I10" s="212"/>
      <c r="J10" s="212"/>
      <c r="K10" s="212"/>
    </row>
    <row r="11" s="1" customFormat="1" ht="20.25" customHeight="1" spans="1:11">
      <c r="A11" s="269" t="s">
        <v>18</v>
      </c>
      <c r="B11" s="272">
        <v>1557.35</v>
      </c>
      <c r="C11" s="275" t="s">
        <v>19</v>
      </c>
      <c r="D11" s="267">
        <v>51.27</v>
      </c>
      <c r="E11" s="212"/>
      <c r="F11" s="212"/>
      <c r="G11" s="212"/>
      <c r="H11" s="212"/>
      <c r="I11" s="212"/>
      <c r="J11" s="212"/>
      <c r="K11" s="212"/>
    </row>
    <row r="12" s="1" customFormat="1" ht="20.25" customHeight="1" spans="1:5">
      <c r="A12" s="269" t="s">
        <v>20</v>
      </c>
      <c r="B12" s="110">
        <v>84.36</v>
      </c>
      <c r="C12" s="276" t="s">
        <v>21</v>
      </c>
      <c r="D12" s="267">
        <v>0</v>
      </c>
      <c r="E12" s="212"/>
    </row>
    <row r="13" s="1" customFormat="1" ht="20.25" customHeight="1" spans="1:5">
      <c r="A13" s="277"/>
      <c r="B13" s="278"/>
      <c r="C13" s="279" t="s">
        <v>22</v>
      </c>
      <c r="D13" s="267">
        <v>1906.07</v>
      </c>
      <c r="E13" s="280"/>
    </row>
    <row r="14" s="1" customFormat="1" ht="20.25" customHeight="1" spans="1:5">
      <c r="A14" s="281"/>
      <c r="B14" s="110"/>
      <c r="C14" s="279" t="s">
        <v>23</v>
      </c>
      <c r="D14" s="224">
        <v>99.31</v>
      </c>
      <c r="E14" s="280"/>
    </row>
    <row r="15" s="1" customFormat="1" ht="20.25" customHeight="1" spans="1:5">
      <c r="A15" s="281"/>
      <c r="B15" s="110"/>
      <c r="C15" s="282" t="s">
        <v>24</v>
      </c>
      <c r="D15" s="283">
        <v>0</v>
      </c>
      <c r="E15" s="280"/>
    </row>
    <row r="16" s="1" customFormat="1" ht="20.25" customHeight="1" spans="1:5">
      <c r="A16" s="281"/>
      <c r="B16" s="110"/>
      <c r="C16" s="282" t="s">
        <v>25</v>
      </c>
      <c r="D16" s="283">
        <v>0</v>
      </c>
      <c r="E16" s="280"/>
    </row>
    <row r="17" s="1" customFormat="1" ht="20.25" customHeight="1" spans="1:5">
      <c r="A17" s="281"/>
      <c r="B17" s="110"/>
      <c r="C17" s="282" t="s">
        <v>26</v>
      </c>
      <c r="D17" s="283">
        <v>0</v>
      </c>
      <c r="E17" s="280"/>
    </row>
    <row r="18" s="1" customFormat="1" ht="20.25" customHeight="1" spans="1:5">
      <c r="A18" s="281"/>
      <c r="B18" s="110"/>
      <c r="C18" s="282" t="s">
        <v>27</v>
      </c>
      <c r="D18" s="283">
        <v>0</v>
      </c>
      <c r="E18" s="280"/>
    </row>
    <row r="19" s="1" customFormat="1" ht="20.25" customHeight="1" spans="1:5">
      <c r="A19" s="281"/>
      <c r="B19" s="110"/>
      <c r="C19" s="282" t="s">
        <v>28</v>
      </c>
      <c r="D19" s="283">
        <v>0</v>
      </c>
      <c r="E19" s="280"/>
    </row>
    <row r="20" ht="20.25" customHeight="1" spans="1:5">
      <c r="A20" s="281"/>
      <c r="B20" s="110"/>
      <c r="C20" s="284"/>
      <c r="D20" s="110"/>
      <c r="E20" s="280"/>
    </row>
    <row r="21" ht="20.25" customHeight="1" spans="1:11">
      <c r="A21" s="24" t="s">
        <v>29</v>
      </c>
      <c r="B21" s="285">
        <f>B6+B7+B8+B9+B10+B11+B12</f>
        <v>317159.39</v>
      </c>
      <c r="C21" s="24" t="s">
        <v>30</v>
      </c>
      <c r="D21" s="272">
        <f>D6+D7+D8+D9+D10+D11+D12+D13+D14+D15+D16+D17+D18+D19</f>
        <v>317159.39</v>
      </c>
      <c r="E21" s="212"/>
      <c r="F21" s="212"/>
      <c r="G21" s="212"/>
      <c r="H21" s="212"/>
      <c r="I21" s="197"/>
      <c r="J21" s="197"/>
      <c r="K21" s="197"/>
    </row>
    <row r="22" s="1" customFormat="1" ht="20.25" customHeight="1" spans="1:11">
      <c r="A22" s="265" t="s">
        <v>31</v>
      </c>
      <c r="B22" s="110">
        <v>0</v>
      </c>
      <c r="C22" s="273" t="s">
        <v>32</v>
      </c>
      <c r="D22" s="267">
        <v>0</v>
      </c>
      <c r="E22" s="212"/>
      <c r="F22" s="212"/>
      <c r="G22" s="212"/>
      <c r="H22" s="212"/>
      <c r="I22" s="212"/>
      <c r="J22" s="212"/>
      <c r="K22" s="212"/>
    </row>
    <row r="23" s="1" customFormat="1" ht="20.25" customHeight="1" spans="1:11">
      <c r="A23" s="265" t="s">
        <v>33</v>
      </c>
      <c r="B23" s="278">
        <v>0</v>
      </c>
      <c r="C23" s="273" t="s">
        <v>34</v>
      </c>
      <c r="D23" s="224">
        <v>0</v>
      </c>
      <c r="E23" s="212"/>
      <c r="F23" s="212"/>
      <c r="G23" s="212"/>
      <c r="H23" s="212"/>
      <c r="I23" s="212"/>
      <c r="J23" s="212"/>
      <c r="K23" s="212"/>
    </row>
    <row r="24" ht="20.25" customHeight="1" spans="1:11">
      <c r="A24" s="281"/>
      <c r="B24" s="270"/>
      <c r="C24" s="281"/>
      <c r="D24" s="278"/>
      <c r="E24" s="212"/>
      <c r="F24" s="197"/>
      <c r="G24" s="197"/>
      <c r="H24" s="197"/>
      <c r="I24" s="197"/>
      <c r="J24" s="212"/>
      <c r="K24" s="197"/>
    </row>
    <row r="25" s="1" customFormat="1" ht="20.25" customHeight="1" spans="1:11">
      <c r="A25" s="265" t="s">
        <v>35</v>
      </c>
      <c r="B25" s="272">
        <v>0</v>
      </c>
      <c r="D25" s="286"/>
      <c r="E25" s="212"/>
      <c r="F25" s="212"/>
      <c r="G25" s="212"/>
      <c r="H25" s="212"/>
      <c r="I25" s="212"/>
      <c r="J25" s="212"/>
      <c r="K25" s="212"/>
    </row>
    <row r="26" ht="20.25" customHeight="1" spans="1:11">
      <c r="A26" s="265" t="s">
        <v>36</v>
      </c>
      <c r="B26" s="272"/>
      <c r="C26" s="287" t="s">
        <v>37</v>
      </c>
      <c r="D26" s="288">
        <f>B31-D21-D22-D23</f>
        <v>0</v>
      </c>
      <c r="E26" s="197"/>
      <c r="F26" s="197"/>
      <c r="G26" s="197"/>
      <c r="H26" s="197"/>
      <c r="I26" s="197"/>
      <c r="J26" s="197"/>
      <c r="K26" s="212"/>
    </row>
    <row r="27" s="1" customFormat="1" ht="20.25" customHeight="1" spans="1:11">
      <c r="A27" s="265" t="s">
        <v>38</v>
      </c>
      <c r="B27" s="272">
        <v>0</v>
      </c>
      <c r="C27" s="289"/>
      <c r="D27" s="278"/>
      <c r="E27" s="212"/>
      <c r="F27" s="212"/>
      <c r="G27" s="212"/>
      <c r="H27" s="212"/>
      <c r="I27" s="212"/>
      <c r="J27" s="212"/>
      <c r="K27" s="212"/>
    </row>
    <row r="28" s="1" customFormat="1" ht="20.25" customHeight="1" spans="1:11">
      <c r="A28" s="265" t="s">
        <v>39</v>
      </c>
      <c r="B28" s="272">
        <v>0</v>
      </c>
      <c r="C28" s="290"/>
      <c r="D28" s="110"/>
      <c r="E28" s="212"/>
      <c r="F28" s="212"/>
      <c r="G28" s="212"/>
      <c r="H28" s="212"/>
      <c r="I28" s="212"/>
      <c r="J28" s="212"/>
      <c r="K28" s="212"/>
    </row>
    <row r="29" s="1" customFormat="1" ht="20.25" customHeight="1" spans="1:11">
      <c r="A29" s="265" t="s">
        <v>40</v>
      </c>
      <c r="B29" s="272">
        <v>0</v>
      </c>
      <c r="C29" s="290"/>
      <c r="D29" s="110"/>
      <c r="E29" s="212"/>
      <c r="F29" s="212"/>
      <c r="G29" s="212"/>
      <c r="H29" s="212"/>
      <c r="I29" s="212"/>
      <c r="J29" s="212"/>
      <c r="K29" s="212"/>
    </row>
    <row r="30" s="1" customFormat="1" ht="20.25" customHeight="1" spans="1:11">
      <c r="A30" s="265" t="s">
        <v>41</v>
      </c>
      <c r="B30" s="110">
        <v>0</v>
      </c>
      <c r="C30" s="290"/>
      <c r="D30" s="110"/>
      <c r="E30" s="212"/>
      <c r="F30" s="212"/>
      <c r="G30" s="212"/>
      <c r="H30" s="212"/>
      <c r="I30" s="212"/>
      <c r="J30" s="212"/>
      <c r="K30" s="212"/>
    </row>
    <row r="31" ht="20.25" customHeight="1" spans="1:11">
      <c r="A31" s="24" t="s">
        <v>42</v>
      </c>
      <c r="B31" s="278">
        <f>B17+B18+B19+B21+B23+B24+B25+B26</f>
        <v>317159.39</v>
      </c>
      <c r="C31" s="24" t="s">
        <v>43</v>
      </c>
      <c r="D31" s="110">
        <f>D21+D22+D23</f>
        <v>317159.39</v>
      </c>
      <c r="E31" s="212"/>
      <c r="F31" s="197"/>
      <c r="G31" s="197"/>
      <c r="H31" s="197"/>
      <c r="I31" s="197"/>
      <c r="J31" s="197"/>
      <c r="K31" s="212"/>
    </row>
    <row r="32" ht="9.75" customHeight="1" spans="1:11">
      <c r="A32" s="212"/>
      <c r="B32" s="212"/>
      <c r="C32" s="212"/>
      <c r="D32" s="212"/>
      <c r="E32" s="197"/>
      <c r="F32" s="197"/>
      <c r="G32" s="197"/>
      <c r="H32" s="197"/>
      <c r="I32" s="197"/>
      <c r="J32" s="197"/>
      <c r="K32" s="212"/>
    </row>
    <row r="33" ht="9.75" customHeight="1" spans="1:11">
      <c r="A33" s="212"/>
      <c r="B33" s="212"/>
      <c r="C33" s="212"/>
      <c r="D33" s="212"/>
      <c r="E33" s="197"/>
      <c r="F33" s="197"/>
      <c r="G33" s="197"/>
      <c r="H33" s="197"/>
      <c r="I33" s="197"/>
      <c r="J33" s="197"/>
      <c r="K33" s="212"/>
    </row>
    <row r="34" ht="9.75" customHeight="1" spans="1:11">
      <c r="A34" s="212"/>
      <c r="B34" s="212"/>
      <c r="C34" s="212"/>
      <c r="D34" s="212"/>
      <c r="E34" s="197"/>
      <c r="F34" s="197"/>
      <c r="G34" s="197"/>
      <c r="H34" s="197"/>
      <c r="I34" s="197"/>
      <c r="J34" s="197"/>
      <c r="K34" s="212"/>
    </row>
    <row r="35" ht="9.75" customHeight="1" spans="1:11">
      <c r="A35" s="212"/>
      <c r="B35" s="212"/>
      <c r="C35" s="212"/>
      <c r="D35" s="212"/>
      <c r="E35" s="197"/>
      <c r="F35" s="197"/>
      <c r="G35" s="197"/>
      <c r="H35" s="212"/>
      <c r="I35" s="212"/>
      <c r="J35" s="212"/>
      <c r="K35" s="212"/>
    </row>
  </sheetData>
  <sheetProtection sheet="1" formatCells="0" formatColumns="0" formatRows="0"/>
  <printOptions horizontalCentered="1"/>
  <pageMargins left="0.984027777777778" right="0.590277777777778" top="0.590277777777778" bottom="0.984027777777778" header="0.472222222222222" footer="0.786805555555556"/>
  <pageSetup paperSize="12" scale="95" fitToHeight="100" orientation="landscape"/>
  <headerFooter alignWithMargins="0">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O84"/>
  <sheetViews>
    <sheetView showGridLines="0" showZeros="0" topLeftCell="A34" workbookViewId="0">
      <selection activeCell="D48" sqref="D48"/>
    </sheetView>
  </sheetViews>
  <sheetFormatPr defaultColWidth="9.16666666666667" defaultRowHeight="11.25"/>
  <cols>
    <col min="1" max="1" width="18.1666666666667" customWidth="1"/>
    <col min="2" max="2" width="40.3333333333333" customWidth="1"/>
    <col min="3" max="3" width="16.6666666666667" customWidth="1"/>
    <col min="4" max="4" width="16.5" customWidth="1"/>
    <col min="5" max="6" width="15.1666666666667" customWidth="1"/>
    <col min="7" max="7" width="12.8333333333333" customWidth="1"/>
    <col min="8" max="13" width="15.1666666666667" customWidth="1"/>
    <col min="14" max="15" width="9" customWidth="1"/>
  </cols>
  <sheetData>
    <row r="1" ht="15.75" customHeight="1" spans="1:15">
      <c r="A1" s="233"/>
      <c r="B1" s="233"/>
      <c r="C1" s="234"/>
      <c r="D1" s="234"/>
      <c r="E1" s="234"/>
      <c r="F1" s="234"/>
      <c r="G1" s="234"/>
      <c r="H1" s="234"/>
      <c r="I1" s="234"/>
      <c r="J1" s="234"/>
      <c r="K1" s="234"/>
      <c r="L1" s="234"/>
      <c r="M1" s="246" t="s">
        <v>44</v>
      </c>
      <c r="N1" s="247"/>
      <c r="O1" s="248"/>
    </row>
    <row r="2" ht="28.5" customHeight="1" spans="1:15">
      <c r="A2" s="235" t="s">
        <v>45</v>
      </c>
      <c r="B2" s="235"/>
      <c r="C2" s="235"/>
      <c r="D2" s="235"/>
      <c r="E2" s="235"/>
      <c r="F2" s="235"/>
      <c r="G2" s="235"/>
      <c r="H2" s="235"/>
      <c r="I2" s="235"/>
      <c r="J2" s="235"/>
      <c r="K2" s="235"/>
      <c r="L2" s="235"/>
      <c r="M2" s="235"/>
      <c r="N2" s="247"/>
      <c r="O2" s="247"/>
    </row>
    <row r="3" ht="19.5" customHeight="1" spans="1:15">
      <c r="A3" s="236" t="s">
        <v>2</v>
      </c>
      <c r="C3" s="74"/>
      <c r="D3" s="237"/>
      <c r="E3" s="74"/>
      <c r="F3" s="74"/>
      <c r="G3" s="74"/>
      <c r="H3" s="74"/>
      <c r="I3" s="74"/>
      <c r="J3" s="74"/>
      <c r="K3" s="74"/>
      <c r="L3" s="74"/>
      <c r="M3" s="249" t="s">
        <v>3</v>
      </c>
      <c r="N3" s="247"/>
      <c r="O3" s="247"/>
    </row>
    <row r="4" ht="22.5" customHeight="1" spans="1:15">
      <c r="A4" s="238" t="s">
        <v>46</v>
      </c>
      <c r="B4" s="238" t="s">
        <v>47</v>
      </c>
      <c r="C4" s="239" t="s">
        <v>48</v>
      </c>
      <c r="D4" s="240" t="s">
        <v>49</v>
      </c>
      <c r="E4" s="239" t="s">
        <v>50</v>
      </c>
      <c r="F4" s="239" t="s">
        <v>51</v>
      </c>
      <c r="G4" s="239" t="s">
        <v>52</v>
      </c>
      <c r="H4" s="239" t="s">
        <v>53</v>
      </c>
      <c r="I4" s="239" t="s">
        <v>54</v>
      </c>
      <c r="J4" s="239" t="s">
        <v>55</v>
      </c>
      <c r="K4" s="239" t="s">
        <v>56</v>
      </c>
      <c r="L4" s="239" t="s">
        <v>57</v>
      </c>
      <c r="M4" s="239" t="s">
        <v>58</v>
      </c>
      <c r="N4" s="250"/>
      <c r="O4" s="250"/>
    </row>
    <row r="5" ht="62.25" customHeight="1" spans="1:15">
      <c r="A5" s="238"/>
      <c r="B5" s="238"/>
      <c r="C5" s="239"/>
      <c r="D5" s="241"/>
      <c r="E5" s="239"/>
      <c r="F5" s="239"/>
      <c r="G5" s="239"/>
      <c r="H5" s="239"/>
      <c r="I5" s="239"/>
      <c r="J5" s="239"/>
      <c r="K5" s="239"/>
      <c r="L5" s="239"/>
      <c r="M5" s="239"/>
      <c r="N5" s="250"/>
      <c r="O5" s="250"/>
    </row>
    <row r="6" s="232" customFormat="1" ht="21.75" customHeight="1" spans="1:15">
      <c r="A6" s="242" t="s">
        <v>59</v>
      </c>
      <c r="B6" s="242" t="s">
        <v>59</v>
      </c>
      <c r="C6" s="242" t="s">
        <v>60</v>
      </c>
      <c r="D6" s="242" t="s">
        <v>61</v>
      </c>
      <c r="E6" s="242">
        <v>3</v>
      </c>
      <c r="F6" s="242">
        <f>E6+1</f>
        <v>4</v>
      </c>
      <c r="G6" s="242">
        <f t="shared" ref="G6:M6" si="0">F6+1</f>
        <v>5</v>
      </c>
      <c r="H6" s="242">
        <f>G6+1</f>
        <v>6</v>
      </c>
      <c r="I6" s="242">
        <f>H6+1</f>
        <v>7</v>
      </c>
      <c r="J6" s="242">
        <f>I6+1</f>
        <v>8</v>
      </c>
      <c r="K6" s="242">
        <f>J6+1</f>
        <v>9</v>
      </c>
      <c r="L6" s="242">
        <f>K6+1</f>
        <v>10</v>
      </c>
      <c r="M6" s="242">
        <f>L6+1</f>
        <v>11</v>
      </c>
      <c r="N6" s="251"/>
      <c r="O6" s="251"/>
    </row>
    <row r="7" s="1" customFormat="1" ht="25.5" customHeight="1" spans="1:15">
      <c r="A7" s="243"/>
      <c r="B7" s="243" t="s">
        <v>62</v>
      </c>
      <c r="C7" s="244">
        <v>317159.39</v>
      </c>
      <c r="D7" s="244">
        <v>304790.72</v>
      </c>
      <c r="E7" s="244">
        <v>10292.22</v>
      </c>
      <c r="F7" s="244">
        <v>6.74</v>
      </c>
      <c r="G7" s="244">
        <v>0</v>
      </c>
      <c r="H7" s="244">
        <v>0</v>
      </c>
      <c r="I7" s="244">
        <v>428</v>
      </c>
      <c r="J7" s="244">
        <v>1557.35</v>
      </c>
      <c r="K7" s="244">
        <v>0</v>
      </c>
      <c r="L7" s="244">
        <v>0</v>
      </c>
      <c r="M7" s="244">
        <v>84.36</v>
      </c>
      <c r="N7" s="252"/>
      <c r="O7" s="253"/>
    </row>
    <row r="8" ht="25.5" customHeight="1" spans="1:15">
      <c r="A8" s="243"/>
      <c r="B8" s="243" t="s">
        <v>63</v>
      </c>
      <c r="C8" s="244">
        <v>5435.47</v>
      </c>
      <c r="D8" s="244">
        <v>5435.47</v>
      </c>
      <c r="E8" s="244">
        <v>0</v>
      </c>
      <c r="F8" s="244">
        <v>0</v>
      </c>
      <c r="G8" s="244">
        <v>0</v>
      </c>
      <c r="H8" s="244">
        <v>0</v>
      </c>
      <c r="I8" s="244">
        <v>0</v>
      </c>
      <c r="J8" s="244">
        <v>0</v>
      </c>
      <c r="K8" s="244">
        <v>0</v>
      </c>
      <c r="L8" s="244">
        <v>0</v>
      </c>
      <c r="M8" s="244">
        <v>0</v>
      </c>
      <c r="N8" s="252"/>
      <c r="O8" s="252"/>
    </row>
    <row r="9" ht="25.5" customHeight="1" spans="1:15">
      <c r="A9" s="243" t="s">
        <v>64</v>
      </c>
      <c r="B9" s="243" t="s">
        <v>65</v>
      </c>
      <c r="C9" s="244">
        <v>375.09</v>
      </c>
      <c r="D9" s="244">
        <v>375.09</v>
      </c>
      <c r="E9" s="244">
        <v>0</v>
      </c>
      <c r="F9" s="244">
        <v>0</v>
      </c>
      <c r="G9" s="244">
        <v>0</v>
      </c>
      <c r="H9" s="244">
        <v>0</v>
      </c>
      <c r="I9" s="244">
        <v>0</v>
      </c>
      <c r="J9" s="244">
        <v>0</v>
      </c>
      <c r="K9" s="244">
        <v>0</v>
      </c>
      <c r="L9" s="244">
        <v>0</v>
      </c>
      <c r="M9" s="244">
        <v>0</v>
      </c>
      <c r="N9" s="252"/>
      <c r="O9" s="252"/>
    </row>
    <row r="10" ht="25.5" customHeight="1" spans="1:15">
      <c r="A10" s="243" t="s">
        <v>66</v>
      </c>
      <c r="B10" s="243" t="s">
        <v>67</v>
      </c>
      <c r="C10" s="244">
        <v>855.56</v>
      </c>
      <c r="D10" s="244">
        <v>855.56</v>
      </c>
      <c r="E10" s="244">
        <v>0</v>
      </c>
      <c r="F10" s="244">
        <v>0</v>
      </c>
      <c r="G10" s="244">
        <v>0</v>
      </c>
      <c r="H10" s="244">
        <v>0</v>
      </c>
      <c r="I10" s="244">
        <v>0</v>
      </c>
      <c r="J10" s="244">
        <v>0</v>
      </c>
      <c r="K10" s="244">
        <v>0</v>
      </c>
      <c r="L10" s="244">
        <v>0</v>
      </c>
      <c r="M10" s="244">
        <v>0</v>
      </c>
      <c r="N10" s="248"/>
      <c r="O10" s="252"/>
    </row>
    <row r="11" ht="25.5" customHeight="1" spans="1:15">
      <c r="A11" s="243" t="s">
        <v>68</v>
      </c>
      <c r="B11" s="243" t="s">
        <v>69</v>
      </c>
      <c r="C11" s="244">
        <v>2802.8</v>
      </c>
      <c r="D11" s="244">
        <v>2802.8</v>
      </c>
      <c r="E11" s="244">
        <v>0</v>
      </c>
      <c r="F11" s="244">
        <v>0</v>
      </c>
      <c r="G11" s="244">
        <v>0</v>
      </c>
      <c r="H11" s="244">
        <v>0</v>
      </c>
      <c r="I11" s="244">
        <v>0</v>
      </c>
      <c r="J11" s="244">
        <v>0</v>
      </c>
      <c r="K11" s="244">
        <v>0</v>
      </c>
      <c r="L11" s="244">
        <v>0</v>
      </c>
      <c r="M11" s="244">
        <v>0</v>
      </c>
      <c r="N11" s="252"/>
      <c r="O11" s="252"/>
    </row>
    <row r="12" ht="25.5" customHeight="1" spans="1:15">
      <c r="A12" s="243" t="s">
        <v>70</v>
      </c>
      <c r="B12" s="243" t="s">
        <v>71</v>
      </c>
      <c r="C12" s="244">
        <v>466.59</v>
      </c>
      <c r="D12" s="244">
        <v>466.59</v>
      </c>
      <c r="E12" s="244">
        <v>0</v>
      </c>
      <c r="F12" s="244">
        <v>0</v>
      </c>
      <c r="G12" s="244">
        <v>0</v>
      </c>
      <c r="H12" s="244">
        <v>0</v>
      </c>
      <c r="I12" s="244">
        <v>0</v>
      </c>
      <c r="J12" s="244">
        <v>0</v>
      </c>
      <c r="K12" s="244">
        <v>0</v>
      </c>
      <c r="L12" s="244">
        <v>0</v>
      </c>
      <c r="M12" s="244">
        <v>0</v>
      </c>
      <c r="N12" s="252"/>
      <c r="O12" s="248"/>
    </row>
    <row r="13" ht="25.5" customHeight="1" spans="1:15">
      <c r="A13" s="243" t="s">
        <v>72</v>
      </c>
      <c r="B13" s="243" t="s">
        <v>73</v>
      </c>
      <c r="C13" s="244">
        <v>935.43</v>
      </c>
      <c r="D13" s="244">
        <v>935.43</v>
      </c>
      <c r="E13" s="244">
        <v>0</v>
      </c>
      <c r="F13" s="244">
        <v>0</v>
      </c>
      <c r="G13" s="244">
        <v>0</v>
      </c>
      <c r="H13" s="244">
        <v>0</v>
      </c>
      <c r="I13" s="244">
        <v>0</v>
      </c>
      <c r="J13" s="244">
        <v>0</v>
      </c>
      <c r="K13" s="244">
        <v>0</v>
      </c>
      <c r="L13" s="244">
        <v>0</v>
      </c>
      <c r="M13" s="244">
        <v>0</v>
      </c>
      <c r="N13" s="248"/>
      <c r="O13" s="248"/>
    </row>
    <row r="14" ht="25.5" customHeight="1" spans="1:15">
      <c r="A14" s="243"/>
      <c r="B14" s="243" t="s">
        <v>74</v>
      </c>
      <c r="C14" s="244">
        <v>56723.12</v>
      </c>
      <c r="D14" s="244">
        <v>44361.19</v>
      </c>
      <c r="E14" s="244">
        <v>10292.22</v>
      </c>
      <c r="F14" s="244">
        <v>0</v>
      </c>
      <c r="G14" s="244">
        <v>0</v>
      </c>
      <c r="H14" s="244">
        <v>0</v>
      </c>
      <c r="I14" s="244">
        <v>428</v>
      </c>
      <c r="J14" s="244">
        <v>1557.35</v>
      </c>
      <c r="K14" s="244">
        <v>0</v>
      </c>
      <c r="L14" s="244">
        <v>0</v>
      </c>
      <c r="M14" s="244">
        <v>84.36</v>
      </c>
      <c r="N14" s="248"/>
      <c r="O14" s="248"/>
    </row>
    <row r="15" ht="25.5" customHeight="1" spans="1:15">
      <c r="A15" s="243" t="s">
        <v>75</v>
      </c>
      <c r="B15" s="243" t="s">
        <v>76</v>
      </c>
      <c r="C15" s="244">
        <v>151.25</v>
      </c>
      <c r="D15" s="244">
        <v>151.25</v>
      </c>
      <c r="E15" s="244">
        <v>0</v>
      </c>
      <c r="F15" s="244">
        <v>0</v>
      </c>
      <c r="G15" s="244">
        <v>0</v>
      </c>
      <c r="H15" s="244">
        <v>0</v>
      </c>
      <c r="I15" s="244">
        <v>0</v>
      </c>
      <c r="J15" s="244">
        <v>0</v>
      </c>
      <c r="K15" s="244">
        <v>0</v>
      </c>
      <c r="L15" s="244">
        <v>0</v>
      </c>
      <c r="M15" s="244">
        <v>0</v>
      </c>
      <c r="N15" s="247"/>
      <c r="O15" s="247"/>
    </row>
    <row r="16" ht="25.5" customHeight="1" spans="1:15">
      <c r="A16" s="243" t="s">
        <v>77</v>
      </c>
      <c r="B16" s="243" t="s">
        <v>78</v>
      </c>
      <c r="C16" s="244">
        <v>476.62</v>
      </c>
      <c r="D16" s="244">
        <v>476.62</v>
      </c>
      <c r="E16" s="244">
        <v>0</v>
      </c>
      <c r="F16" s="244">
        <v>0</v>
      </c>
      <c r="G16" s="244">
        <v>0</v>
      </c>
      <c r="H16" s="244">
        <v>0</v>
      </c>
      <c r="I16" s="244">
        <v>0</v>
      </c>
      <c r="J16" s="244">
        <v>0</v>
      </c>
      <c r="K16" s="244">
        <v>0</v>
      </c>
      <c r="L16" s="244">
        <v>0</v>
      </c>
      <c r="M16" s="244">
        <v>0</v>
      </c>
      <c r="N16" s="247"/>
      <c r="O16" s="247"/>
    </row>
    <row r="17" ht="25.5" customHeight="1" spans="1:15">
      <c r="A17" s="243" t="s">
        <v>79</v>
      </c>
      <c r="B17" s="243" t="s">
        <v>80</v>
      </c>
      <c r="C17" s="244">
        <v>50</v>
      </c>
      <c r="D17" s="244">
        <v>50</v>
      </c>
      <c r="E17" s="244">
        <v>0</v>
      </c>
      <c r="F17" s="244">
        <v>0</v>
      </c>
      <c r="G17" s="244">
        <v>0</v>
      </c>
      <c r="H17" s="244">
        <v>0</v>
      </c>
      <c r="I17" s="244">
        <v>0</v>
      </c>
      <c r="J17" s="244">
        <v>0</v>
      </c>
      <c r="K17" s="244">
        <v>0</v>
      </c>
      <c r="L17" s="244">
        <v>0</v>
      </c>
      <c r="M17" s="244">
        <v>0</v>
      </c>
      <c r="N17" s="247"/>
      <c r="O17" s="247"/>
    </row>
    <row r="18" ht="25.5" customHeight="1" spans="1:15">
      <c r="A18" s="243" t="s">
        <v>81</v>
      </c>
      <c r="B18" s="243" t="s">
        <v>82</v>
      </c>
      <c r="C18" s="244">
        <v>1536.59</v>
      </c>
      <c r="D18" s="244">
        <v>1437.59</v>
      </c>
      <c r="E18" s="244">
        <v>0</v>
      </c>
      <c r="F18" s="244">
        <v>0</v>
      </c>
      <c r="G18" s="244">
        <v>0</v>
      </c>
      <c r="H18" s="244">
        <v>0</v>
      </c>
      <c r="I18" s="244">
        <v>0</v>
      </c>
      <c r="J18" s="244">
        <v>99</v>
      </c>
      <c r="K18" s="244">
        <v>0</v>
      </c>
      <c r="L18" s="244">
        <v>0</v>
      </c>
      <c r="M18" s="244">
        <v>0</v>
      </c>
      <c r="N18" s="247"/>
      <c r="O18" s="247"/>
    </row>
    <row r="19" ht="25.5" customHeight="1" spans="1:15">
      <c r="A19" s="243" t="s">
        <v>83</v>
      </c>
      <c r="B19" s="243" t="s">
        <v>84</v>
      </c>
      <c r="C19" s="244">
        <v>174.39</v>
      </c>
      <c r="D19" s="244">
        <v>0</v>
      </c>
      <c r="E19" s="244">
        <v>152.22</v>
      </c>
      <c r="F19" s="244">
        <v>0</v>
      </c>
      <c r="G19" s="244">
        <v>0</v>
      </c>
      <c r="H19" s="244">
        <v>0</v>
      </c>
      <c r="I19" s="244">
        <v>0</v>
      </c>
      <c r="J19" s="244">
        <v>0</v>
      </c>
      <c r="K19" s="244">
        <v>0</v>
      </c>
      <c r="L19" s="244">
        <v>0</v>
      </c>
      <c r="M19" s="244">
        <v>22.17</v>
      </c>
      <c r="N19" s="247"/>
      <c r="O19" s="247"/>
    </row>
    <row r="20" ht="25.5" customHeight="1" spans="1:15">
      <c r="A20" s="243" t="s">
        <v>85</v>
      </c>
      <c r="B20" s="243" t="s">
        <v>86</v>
      </c>
      <c r="C20" s="244">
        <v>194.2</v>
      </c>
      <c r="D20" s="244">
        <v>194.2</v>
      </c>
      <c r="E20" s="244">
        <v>0</v>
      </c>
      <c r="F20" s="244">
        <v>0</v>
      </c>
      <c r="G20" s="244">
        <v>0</v>
      </c>
      <c r="H20" s="244">
        <v>0</v>
      </c>
      <c r="I20" s="244">
        <v>0</v>
      </c>
      <c r="J20" s="244">
        <v>0</v>
      </c>
      <c r="K20" s="244">
        <v>0</v>
      </c>
      <c r="L20" s="244">
        <v>0</v>
      </c>
      <c r="M20" s="244">
        <v>0</v>
      </c>
      <c r="N20" s="247"/>
      <c r="O20" s="247"/>
    </row>
    <row r="21" ht="25.5" customHeight="1" spans="1:15">
      <c r="A21" s="243" t="s">
        <v>87</v>
      </c>
      <c r="B21" s="243" t="s">
        <v>88</v>
      </c>
      <c r="C21" s="244">
        <v>1301.23</v>
      </c>
      <c r="D21" s="244">
        <v>1259.23</v>
      </c>
      <c r="E21" s="244">
        <v>0</v>
      </c>
      <c r="F21" s="244">
        <v>0</v>
      </c>
      <c r="G21" s="244">
        <v>0</v>
      </c>
      <c r="H21" s="244">
        <v>0</v>
      </c>
      <c r="I21" s="244">
        <v>0</v>
      </c>
      <c r="J21" s="244">
        <v>42</v>
      </c>
      <c r="K21" s="244">
        <v>0</v>
      </c>
      <c r="L21" s="244">
        <v>0</v>
      </c>
      <c r="M21" s="244">
        <v>0</v>
      </c>
      <c r="N21" s="247"/>
      <c r="O21" s="247"/>
    </row>
    <row r="22" ht="25.5" customHeight="1" spans="1:15">
      <c r="A22" s="243" t="s">
        <v>89</v>
      </c>
      <c r="B22" s="243" t="s">
        <v>90</v>
      </c>
      <c r="C22" s="244">
        <v>1256.99</v>
      </c>
      <c r="D22" s="244">
        <v>1196.79</v>
      </c>
      <c r="E22" s="244">
        <v>0</v>
      </c>
      <c r="F22" s="244">
        <v>0</v>
      </c>
      <c r="G22" s="244">
        <v>0</v>
      </c>
      <c r="H22" s="244">
        <v>0</v>
      </c>
      <c r="I22" s="244">
        <v>0</v>
      </c>
      <c r="J22" s="244">
        <v>60.2</v>
      </c>
      <c r="K22" s="244">
        <v>0</v>
      </c>
      <c r="L22" s="244">
        <v>0</v>
      </c>
      <c r="M22" s="244">
        <v>0</v>
      </c>
      <c r="N22" s="247"/>
      <c r="O22" s="247"/>
    </row>
    <row r="23" ht="25.5" customHeight="1" spans="1:15">
      <c r="A23" s="243" t="s">
        <v>91</v>
      </c>
      <c r="B23" s="243" t="s">
        <v>92</v>
      </c>
      <c r="C23" s="244">
        <v>455.03</v>
      </c>
      <c r="D23" s="244">
        <v>455.03</v>
      </c>
      <c r="E23" s="244">
        <v>0</v>
      </c>
      <c r="F23" s="244">
        <v>0</v>
      </c>
      <c r="G23" s="244">
        <v>0</v>
      </c>
      <c r="H23" s="244">
        <v>0</v>
      </c>
      <c r="I23" s="244">
        <v>0</v>
      </c>
      <c r="J23" s="244">
        <v>0</v>
      </c>
      <c r="K23" s="244">
        <v>0</v>
      </c>
      <c r="L23" s="244">
        <v>0</v>
      </c>
      <c r="M23" s="244">
        <v>0</v>
      </c>
      <c r="N23" s="247"/>
      <c r="O23" s="247"/>
    </row>
    <row r="24" ht="25.5" customHeight="1" spans="1:15">
      <c r="A24" s="243" t="s">
        <v>93</v>
      </c>
      <c r="B24" s="243" t="s">
        <v>94</v>
      </c>
      <c r="C24" s="244">
        <v>50</v>
      </c>
      <c r="D24" s="244">
        <v>50</v>
      </c>
      <c r="E24" s="244">
        <v>0</v>
      </c>
      <c r="F24" s="244">
        <v>0</v>
      </c>
      <c r="G24" s="244">
        <v>0</v>
      </c>
      <c r="H24" s="244">
        <v>0</v>
      </c>
      <c r="I24" s="244">
        <v>0</v>
      </c>
      <c r="J24" s="244">
        <v>0</v>
      </c>
      <c r="K24" s="244">
        <v>0</v>
      </c>
      <c r="L24" s="244">
        <v>0</v>
      </c>
      <c r="M24" s="244">
        <v>0</v>
      </c>
      <c r="N24" s="247"/>
      <c r="O24" s="247"/>
    </row>
    <row r="25" ht="25.5" customHeight="1" spans="1:15">
      <c r="A25" s="243" t="s">
        <v>95</v>
      </c>
      <c r="B25" s="243" t="s">
        <v>96</v>
      </c>
      <c r="C25" s="244">
        <v>331.5</v>
      </c>
      <c r="D25" s="244">
        <v>331.5</v>
      </c>
      <c r="E25" s="244">
        <v>0</v>
      </c>
      <c r="F25" s="244">
        <v>0</v>
      </c>
      <c r="G25" s="244">
        <v>0</v>
      </c>
      <c r="H25" s="244">
        <v>0</v>
      </c>
      <c r="I25" s="244">
        <v>0</v>
      </c>
      <c r="J25" s="244">
        <v>0</v>
      </c>
      <c r="K25" s="244">
        <v>0</v>
      </c>
      <c r="L25" s="244">
        <v>0</v>
      </c>
      <c r="M25" s="244">
        <v>0</v>
      </c>
      <c r="N25" s="247"/>
      <c r="O25" s="247"/>
    </row>
    <row r="26" ht="25.5" customHeight="1" spans="1:15">
      <c r="A26" s="243" t="s">
        <v>97</v>
      </c>
      <c r="B26" s="243" t="s">
        <v>98</v>
      </c>
      <c r="C26" s="244">
        <v>419.86</v>
      </c>
      <c r="D26" s="244">
        <v>419.86</v>
      </c>
      <c r="E26" s="244">
        <v>0</v>
      </c>
      <c r="F26" s="244">
        <v>0</v>
      </c>
      <c r="G26" s="244">
        <v>0</v>
      </c>
      <c r="H26" s="244">
        <v>0</v>
      </c>
      <c r="I26" s="244">
        <v>0</v>
      </c>
      <c r="J26" s="244">
        <v>0</v>
      </c>
      <c r="K26" s="244">
        <v>0</v>
      </c>
      <c r="L26" s="244">
        <v>0</v>
      </c>
      <c r="M26" s="244">
        <v>0</v>
      </c>
      <c r="N26" s="247"/>
      <c r="O26" s="247"/>
    </row>
    <row r="27" ht="25.5" customHeight="1" spans="1:13">
      <c r="A27" s="243" t="s">
        <v>99</v>
      </c>
      <c r="B27" s="243" t="s">
        <v>100</v>
      </c>
      <c r="C27" s="244">
        <v>9861.32</v>
      </c>
      <c r="D27" s="244">
        <v>8571.53</v>
      </c>
      <c r="E27" s="244">
        <v>0</v>
      </c>
      <c r="F27" s="244">
        <v>0</v>
      </c>
      <c r="G27" s="244">
        <v>0</v>
      </c>
      <c r="H27" s="244">
        <v>0</v>
      </c>
      <c r="I27" s="244">
        <v>0</v>
      </c>
      <c r="J27" s="244">
        <v>1289.79</v>
      </c>
      <c r="K27" s="244">
        <v>0</v>
      </c>
      <c r="L27" s="244">
        <v>0</v>
      </c>
      <c r="M27" s="244">
        <v>0</v>
      </c>
    </row>
    <row r="28" ht="25.5" customHeight="1" spans="1:13">
      <c r="A28" s="243" t="s">
        <v>101</v>
      </c>
      <c r="B28" s="243" t="s">
        <v>102</v>
      </c>
      <c r="C28" s="244">
        <v>12779.99</v>
      </c>
      <c r="D28" s="244">
        <v>8509.99</v>
      </c>
      <c r="E28" s="244">
        <v>4270</v>
      </c>
      <c r="F28" s="244">
        <v>0</v>
      </c>
      <c r="G28" s="244">
        <v>0</v>
      </c>
      <c r="H28" s="244">
        <v>0</v>
      </c>
      <c r="I28" s="244">
        <v>0</v>
      </c>
      <c r="J28" s="244">
        <v>0</v>
      </c>
      <c r="K28" s="244">
        <v>0</v>
      </c>
      <c r="L28" s="244">
        <v>0</v>
      </c>
      <c r="M28" s="244">
        <v>0</v>
      </c>
    </row>
    <row r="29" ht="25.5" customHeight="1" spans="1:13">
      <c r="A29" s="243" t="s">
        <v>103</v>
      </c>
      <c r="B29" s="243" t="s">
        <v>104</v>
      </c>
      <c r="C29" s="244">
        <v>50</v>
      </c>
      <c r="D29" s="244">
        <v>50</v>
      </c>
      <c r="E29" s="244">
        <v>0</v>
      </c>
      <c r="F29" s="244">
        <v>0</v>
      </c>
      <c r="G29" s="244">
        <v>0</v>
      </c>
      <c r="H29" s="244">
        <v>0</v>
      </c>
      <c r="I29" s="244">
        <v>0</v>
      </c>
      <c r="J29" s="244">
        <v>0</v>
      </c>
      <c r="K29" s="244">
        <v>0</v>
      </c>
      <c r="L29" s="244">
        <v>0</v>
      </c>
      <c r="M29" s="244">
        <v>0</v>
      </c>
    </row>
    <row r="30" ht="25.5" customHeight="1" spans="1:13">
      <c r="A30" s="243" t="s">
        <v>105</v>
      </c>
      <c r="B30" s="243" t="s">
        <v>106</v>
      </c>
      <c r="C30" s="244">
        <v>2499.08</v>
      </c>
      <c r="D30" s="244">
        <v>2449.08</v>
      </c>
      <c r="E30" s="244">
        <v>0</v>
      </c>
      <c r="F30" s="244">
        <v>0</v>
      </c>
      <c r="G30" s="244">
        <v>0</v>
      </c>
      <c r="H30" s="244">
        <v>0</v>
      </c>
      <c r="I30" s="244">
        <v>50</v>
      </c>
      <c r="J30" s="244">
        <v>0</v>
      </c>
      <c r="K30" s="244">
        <v>0</v>
      </c>
      <c r="L30" s="244">
        <v>0</v>
      </c>
      <c r="M30" s="244">
        <v>0</v>
      </c>
    </row>
    <row r="31" ht="25.5" customHeight="1" spans="1:13">
      <c r="A31" s="243" t="s">
        <v>107</v>
      </c>
      <c r="B31" s="243" t="s">
        <v>108</v>
      </c>
      <c r="C31" s="244">
        <v>252.19</v>
      </c>
      <c r="D31" s="244">
        <v>0</v>
      </c>
      <c r="E31" s="244">
        <v>190</v>
      </c>
      <c r="F31" s="244">
        <v>0</v>
      </c>
      <c r="G31" s="244">
        <v>0</v>
      </c>
      <c r="H31" s="244">
        <v>0</v>
      </c>
      <c r="I31" s="244">
        <v>0</v>
      </c>
      <c r="J31" s="244">
        <v>0</v>
      </c>
      <c r="K31" s="244">
        <v>0</v>
      </c>
      <c r="L31" s="244">
        <v>0</v>
      </c>
      <c r="M31" s="244">
        <v>62.19</v>
      </c>
    </row>
    <row r="32" ht="25.5" customHeight="1" spans="1:13">
      <c r="A32" s="243" t="s">
        <v>109</v>
      </c>
      <c r="B32" s="243" t="s">
        <v>110</v>
      </c>
      <c r="C32" s="244">
        <v>317.1</v>
      </c>
      <c r="D32" s="244">
        <v>299.74</v>
      </c>
      <c r="E32" s="244">
        <v>0</v>
      </c>
      <c r="F32" s="244">
        <v>0</v>
      </c>
      <c r="G32" s="244">
        <v>0</v>
      </c>
      <c r="H32" s="244">
        <v>0</v>
      </c>
      <c r="I32" s="244">
        <v>0</v>
      </c>
      <c r="J32" s="244">
        <v>17.36</v>
      </c>
      <c r="K32" s="244">
        <v>0</v>
      </c>
      <c r="L32" s="244">
        <v>0</v>
      </c>
      <c r="M32" s="244">
        <v>0</v>
      </c>
    </row>
    <row r="33" ht="25.5" customHeight="1" spans="1:13">
      <c r="A33" s="243" t="s">
        <v>111</v>
      </c>
      <c r="B33" s="243" t="s">
        <v>112</v>
      </c>
      <c r="C33" s="244">
        <v>3574.53</v>
      </c>
      <c r="D33" s="244">
        <v>3267.53</v>
      </c>
      <c r="E33" s="244">
        <v>0</v>
      </c>
      <c r="F33" s="244">
        <v>0</v>
      </c>
      <c r="G33" s="244">
        <v>0</v>
      </c>
      <c r="H33" s="244">
        <v>0</v>
      </c>
      <c r="I33" s="244">
        <v>307</v>
      </c>
      <c r="J33" s="244">
        <v>0</v>
      </c>
      <c r="K33" s="244">
        <v>0</v>
      </c>
      <c r="L33" s="244">
        <v>0</v>
      </c>
      <c r="M33" s="244">
        <v>0</v>
      </c>
    </row>
    <row r="34" ht="25.5" customHeight="1" spans="1:13">
      <c r="A34" s="243" t="s">
        <v>113</v>
      </c>
      <c r="B34" s="243" t="s">
        <v>114</v>
      </c>
      <c r="C34" s="244">
        <v>33</v>
      </c>
      <c r="D34" s="244">
        <v>33</v>
      </c>
      <c r="E34" s="244">
        <v>0</v>
      </c>
      <c r="F34" s="244">
        <v>0</v>
      </c>
      <c r="G34" s="244">
        <v>0</v>
      </c>
      <c r="H34" s="244">
        <v>0</v>
      </c>
      <c r="I34" s="244">
        <v>0</v>
      </c>
      <c r="J34" s="244">
        <v>0</v>
      </c>
      <c r="K34" s="244">
        <v>0</v>
      </c>
      <c r="L34" s="244">
        <v>0</v>
      </c>
      <c r="M34" s="244">
        <v>0</v>
      </c>
    </row>
    <row r="35" ht="25.5" customHeight="1" spans="1:13">
      <c r="A35" s="243" t="s">
        <v>115</v>
      </c>
      <c r="B35" s="243" t="s">
        <v>116</v>
      </c>
      <c r="C35" s="244">
        <v>1945.46</v>
      </c>
      <c r="D35" s="244">
        <v>1912.46</v>
      </c>
      <c r="E35" s="244">
        <v>12</v>
      </c>
      <c r="F35" s="244">
        <v>0</v>
      </c>
      <c r="G35" s="244">
        <v>0</v>
      </c>
      <c r="H35" s="244">
        <v>0</v>
      </c>
      <c r="I35" s="244">
        <v>0</v>
      </c>
      <c r="J35" s="244">
        <v>21</v>
      </c>
      <c r="K35" s="244">
        <v>0</v>
      </c>
      <c r="L35" s="244">
        <v>0</v>
      </c>
      <c r="M35" s="244">
        <v>0</v>
      </c>
    </row>
    <row r="36" ht="25.5" customHeight="1" spans="1:13">
      <c r="A36" s="243" t="s">
        <v>117</v>
      </c>
      <c r="B36" s="243" t="s">
        <v>118</v>
      </c>
      <c r="C36" s="244">
        <v>251.79</v>
      </c>
      <c r="D36" s="244">
        <v>223.79</v>
      </c>
      <c r="E36" s="244">
        <v>0</v>
      </c>
      <c r="F36" s="244">
        <v>0</v>
      </c>
      <c r="G36" s="244">
        <v>0</v>
      </c>
      <c r="H36" s="244">
        <v>0</v>
      </c>
      <c r="I36" s="244">
        <v>0</v>
      </c>
      <c r="J36" s="244">
        <v>28</v>
      </c>
      <c r="K36" s="244">
        <v>0</v>
      </c>
      <c r="L36" s="244">
        <v>0</v>
      </c>
      <c r="M36" s="244">
        <v>0</v>
      </c>
    </row>
    <row r="37" ht="25.5" customHeight="1" spans="1:13">
      <c r="A37" s="243" t="s">
        <v>119</v>
      </c>
      <c r="B37" s="243" t="s">
        <v>120</v>
      </c>
      <c r="C37" s="244">
        <v>184.23</v>
      </c>
      <c r="D37" s="244">
        <v>184.23</v>
      </c>
      <c r="E37" s="244">
        <v>0</v>
      </c>
      <c r="F37" s="244">
        <v>0</v>
      </c>
      <c r="G37" s="244">
        <v>0</v>
      </c>
      <c r="H37" s="244">
        <v>0</v>
      </c>
      <c r="I37" s="244">
        <v>0</v>
      </c>
      <c r="J37" s="244">
        <v>0</v>
      </c>
      <c r="K37" s="244">
        <v>0</v>
      </c>
      <c r="L37" s="244">
        <v>0</v>
      </c>
      <c r="M37" s="244">
        <v>0</v>
      </c>
    </row>
    <row r="38" ht="25.5" customHeight="1" spans="1:13">
      <c r="A38" s="243" t="s">
        <v>121</v>
      </c>
      <c r="B38" s="243" t="s">
        <v>122</v>
      </c>
      <c r="C38" s="244">
        <v>8541.06</v>
      </c>
      <c r="D38" s="244">
        <v>5141.06</v>
      </c>
      <c r="E38" s="244">
        <v>3400</v>
      </c>
      <c r="F38" s="244">
        <v>0</v>
      </c>
      <c r="G38" s="244">
        <v>0</v>
      </c>
      <c r="H38" s="244">
        <v>0</v>
      </c>
      <c r="I38" s="244">
        <v>0</v>
      </c>
      <c r="J38" s="244">
        <v>0</v>
      </c>
      <c r="K38" s="244">
        <v>0</v>
      </c>
      <c r="L38" s="244">
        <v>0</v>
      </c>
      <c r="M38" s="244">
        <v>0</v>
      </c>
    </row>
    <row r="39" ht="25.5" customHeight="1" spans="1:13">
      <c r="A39" s="243" t="s">
        <v>123</v>
      </c>
      <c r="B39" s="243" t="s">
        <v>124</v>
      </c>
      <c r="C39" s="244">
        <v>358.94</v>
      </c>
      <c r="D39" s="244">
        <v>358.94</v>
      </c>
      <c r="E39" s="244">
        <v>0</v>
      </c>
      <c r="F39" s="244">
        <v>0</v>
      </c>
      <c r="G39" s="244">
        <v>0</v>
      </c>
      <c r="H39" s="244">
        <v>0</v>
      </c>
      <c r="I39" s="244">
        <v>0</v>
      </c>
      <c r="J39" s="244">
        <v>0</v>
      </c>
      <c r="K39" s="244">
        <v>0</v>
      </c>
      <c r="L39" s="244">
        <v>0</v>
      </c>
      <c r="M39" s="244">
        <v>0</v>
      </c>
    </row>
    <row r="40" ht="25.5" customHeight="1" spans="1:13">
      <c r="A40" s="243" t="s">
        <v>125</v>
      </c>
      <c r="B40" s="243" t="s">
        <v>126</v>
      </c>
      <c r="C40" s="244">
        <v>290.25</v>
      </c>
      <c r="D40" s="244">
        <v>290.25</v>
      </c>
      <c r="E40" s="244">
        <v>0</v>
      </c>
      <c r="F40" s="244">
        <v>0</v>
      </c>
      <c r="G40" s="244">
        <v>0</v>
      </c>
      <c r="H40" s="244">
        <v>0</v>
      </c>
      <c r="I40" s="244">
        <v>0</v>
      </c>
      <c r="J40" s="244">
        <v>0</v>
      </c>
      <c r="K40" s="244">
        <v>0</v>
      </c>
      <c r="L40" s="244">
        <v>0</v>
      </c>
      <c r="M40" s="244">
        <v>0</v>
      </c>
    </row>
    <row r="41" ht="25.5" customHeight="1" spans="1:13">
      <c r="A41" s="243" t="s">
        <v>127</v>
      </c>
      <c r="B41" s="243" t="s">
        <v>128</v>
      </c>
      <c r="C41" s="244">
        <v>1007.51</v>
      </c>
      <c r="D41" s="244">
        <v>1007.51</v>
      </c>
      <c r="E41" s="244">
        <v>0</v>
      </c>
      <c r="F41" s="244">
        <v>0</v>
      </c>
      <c r="G41" s="244">
        <v>0</v>
      </c>
      <c r="H41" s="244">
        <v>0</v>
      </c>
      <c r="I41" s="244">
        <v>0</v>
      </c>
      <c r="J41" s="244">
        <v>0</v>
      </c>
      <c r="K41" s="244">
        <v>0</v>
      </c>
      <c r="L41" s="244">
        <v>0</v>
      </c>
      <c r="M41" s="244">
        <v>0</v>
      </c>
    </row>
    <row r="42" ht="25.5" customHeight="1" spans="1:13">
      <c r="A42" s="243" t="s">
        <v>129</v>
      </c>
      <c r="B42" s="243" t="s">
        <v>130</v>
      </c>
      <c r="C42" s="244">
        <v>4784.4</v>
      </c>
      <c r="D42" s="244">
        <v>2516.4</v>
      </c>
      <c r="E42" s="244">
        <v>2268</v>
      </c>
      <c r="F42" s="244">
        <v>0</v>
      </c>
      <c r="G42" s="244">
        <v>0</v>
      </c>
      <c r="H42" s="244">
        <v>0</v>
      </c>
      <c r="I42" s="244">
        <v>0</v>
      </c>
      <c r="J42" s="244">
        <v>0</v>
      </c>
      <c r="K42" s="244">
        <v>0</v>
      </c>
      <c r="L42" s="244">
        <v>0</v>
      </c>
      <c r="M42" s="244">
        <v>0</v>
      </c>
    </row>
    <row r="43" ht="25.5" customHeight="1" spans="1:13">
      <c r="A43" s="243" t="s">
        <v>131</v>
      </c>
      <c r="B43" s="243" t="s">
        <v>132</v>
      </c>
      <c r="C43" s="244">
        <v>3594.61</v>
      </c>
      <c r="D43" s="244">
        <v>3523.61</v>
      </c>
      <c r="E43" s="244">
        <v>0</v>
      </c>
      <c r="F43" s="244">
        <v>0</v>
      </c>
      <c r="G43" s="244">
        <v>0</v>
      </c>
      <c r="H43" s="244">
        <v>0</v>
      </c>
      <c r="I43" s="244">
        <v>71</v>
      </c>
      <c r="J43" s="244">
        <v>0</v>
      </c>
      <c r="K43" s="244">
        <v>0</v>
      </c>
      <c r="L43" s="244">
        <v>0</v>
      </c>
      <c r="M43" s="244">
        <v>0</v>
      </c>
    </row>
    <row r="44" ht="25.5" customHeight="1" spans="1:13">
      <c r="A44" s="243"/>
      <c r="B44" s="243" t="s">
        <v>133</v>
      </c>
      <c r="C44" s="244">
        <v>255000.8</v>
      </c>
      <c r="D44" s="244">
        <v>254994.06</v>
      </c>
      <c r="E44" s="244">
        <v>0</v>
      </c>
      <c r="F44" s="244">
        <v>6.74</v>
      </c>
      <c r="G44" s="244">
        <v>0</v>
      </c>
      <c r="H44" s="244">
        <v>0</v>
      </c>
      <c r="I44" s="244">
        <v>0</v>
      </c>
      <c r="J44" s="244">
        <v>0</v>
      </c>
      <c r="K44" s="244">
        <v>0</v>
      </c>
      <c r="L44" s="244">
        <v>0</v>
      </c>
      <c r="M44" s="244">
        <v>0</v>
      </c>
    </row>
    <row r="45" ht="25.5" customHeight="1" spans="1:13">
      <c r="A45" s="243" t="s">
        <v>134</v>
      </c>
      <c r="B45" s="243" t="s">
        <v>135</v>
      </c>
      <c r="C45" s="244">
        <v>128.47</v>
      </c>
      <c r="D45" s="244">
        <v>128.47</v>
      </c>
      <c r="E45" s="244">
        <v>0</v>
      </c>
      <c r="F45" s="244">
        <v>0</v>
      </c>
      <c r="G45" s="244">
        <v>0</v>
      </c>
      <c r="H45" s="244">
        <v>0</v>
      </c>
      <c r="I45" s="244">
        <v>0</v>
      </c>
      <c r="J45" s="244">
        <v>0</v>
      </c>
      <c r="K45" s="244">
        <v>0</v>
      </c>
      <c r="L45" s="244">
        <v>0</v>
      </c>
      <c r="M45" s="244">
        <v>0</v>
      </c>
    </row>
    <row r="46" ht="25.5" customHeight="1" spans="1:13">
      <c r="A46" s="243" t="s">
        <v>136</v>
      </c>
      <c r="B46" s="243" t="s">
        <v>137</v>
      </c>
      <c r="C46" s="244">
        <v>3588.5</v>
      </c>
      <c r="D46" s="244">
        <v>3588.5</v>
      </c>
      <c r="E46" s="244">
        <v>0</v>
      </c>
      <c r="F46" s="244">
        <v>0</v>
      </c>
      <c r="G46" s="244">
        <v>0</v>
      </c>
      <c r="H46" s="244">
        <v>0</v>
      </c>
      <c r="I46" s="244">
        <v>0</v>
      </c>
      <c r="J46" s="244">
        <v>0</v>
      </c>
      <c r="K46" s="244">
        <v>0</v>
      </c>
      <c r="L46" s="244">
        <v>0</v>
      </c>
      <c r="M46" s="244">
        <v>0</v>
      </c>
    </row>
    <row r="47" ht="25.5" customHeight="1" spans="1:13">
      <c r="A47" s="243" t="s">
        <v>138</v>
      </c>
      <c r="B47" s="243" t="s">
        <v>139</v>
      </c>
      <c r="C47" s="244">
        <v>2572.69</v>
      </c>
      <c r="D47" s="244">
        <v>2572.69</v>
      </c>
      <c r="E47" s="244">
        <v>0</v>
      </c>
      <c r="F47" s="244">
        <v>0</v>
      </c>
      <c r="G47" s="244">
        <v>0</v>
      </c>
      <c r="H47" s="244">
        <v>0</v>
      </c>
      <c r="I47" s="244">
        <v>0</v>
      </c>
      <c r="J47" s="244">
        <v>0</v>
      </c>
      <c r="K47" s="244">
        <v>0</v>
      </c>
      <c r="L47" s="244">
        <v>0</v>
      </c>
      <c r="M47" s="244">
        <v>0</v>
      </c>
    </row>
    <row r="48" ht="25.5" customHeight="1" spans="1:13">
      <c r="A48" s="243" t="s">
        <v>140</v>
      </c>
      <c r="B48" s="243" t="s">
        <v>141</v>
      </c>
      <c r="C48" s="244">
        <v>244101.73</v>
      </c>
      <c r="D48" s="244">
        <v>244094.99</v>
      </c>
      <c r="E48" s="244">
        <v>0</v>
      </c>
      <c r="F48" s="244">
        <v>6.74</v>
      </c>
      <c r="G48" s="244">
        <v>0</v>
      </c>
      <c r="H48" s="244">
        <v>0</v>
      </c>
      <c r="I48" s="244">
        <v>0</v>
      </c>
      <c r="J48" s="244">
        <v>0</v>
      </c>
      <c r="K48" s="244">
        <v>0</v>
      </c>
      <c r="L48" s="244">
        <v>0</v>
      </c>
      <c r="M48" s="244">
        <v>0</v>
      </c>
    </row>
    <row r="49" ht="25.5" customHeight="1" spans="1:13">
      <c r="A49" s="243" t="s">
        <v>142</v>
      </c>
      <c r="B49" s="243" t="s">
        <v>143</v>
      </c>
      <c r="C49" s="244">
        <v>3305.23</v>
      </c>
      <c r="D49" s="244">
        <v>3305.23</v>
      </c>
      <c r="E49" s="244">
        <v>0</v>
      </c>
      <c r="F49" s="244">
        <v>0</v>
      </c>
      <c r="G49" s="244">
        <v>0</v>
      </c>
      <c r="H49" s="244">
        <v>0</v>
      </c>
      <c r="I49" s="244">
        <v>0</v>
      </c>
      <c r="J49" s="244">
        <v>0</v>
      </c>
      <c r="K49" s="244">
        <v>0</v>
      </c>
      <c r="L49" s="244">
        <v>0</v>
      </c>
      <c r="M49" s="244">
        <v>0</v>
      </c>
    </row>
    <row r="50" ht="25.5" customHeight="1" spans="1:13">
      <c r="A50" s="243" t="s">
        <v>144</v>
      </c>
      <c r="B50" s="243" t="s">
        <v>145</v>
      </c>
      <c r="C50" s="244">
        <v>1304.18</v>
      </c>
      <c r="D50" s="244">
        <v>1304.18</v>
      </c>
      <c r="E50" s="244">
        <v>0</v>
      </c>
      <c r="F50" s="244">
        <v>0</v>
      </c>
      <c r="G50" s="244">
        <v>0</v>
      </c>
      <c r="H50" s="244">
        <v>0</v>
      </c>
      <c r="I50" s="244">
        <v>0</v>
      </c>
      <c r="J50" s="244">
        <v>0</v>
      </c>
      <c r="K50" s="244">
        <v>0</v>
      </c>
      <c r="L50" s="244">
        <v>0</v>
      </c>
      <c r="M50" s="244">
        <v>0</v>
      </c>
    </row>
    <row r="51" ht="25.5" customHeight="1" spans="1:15">
      <c r="A51" s="233"/>
      <c r="B51" s="233"/>
      <c r="C51" s="245"/>
      <c r="D51" s="245"/>
      <c r="E51" s="245"/>
      <c r="F51" s="245"/>
      <c r="G51" s="245"/>
      <c r="H51" s="245"/>
      <c r="I51" s="245"/>
      <c r="J51" s="245"/>
      <c r="K51" s="245"/>
      <c r="L51" s="245"/>
      <c r="M51" s="254"/>
      <c r="N51" s="252"/>
      <c r="O51" s="252"/>
    </row>
    <row r="52" ht="25.5" customHeight="1" spans="1:15">
      <c r="A52" s="1"/>
      <c r="B52" s="1"/>
      <c r="C52" s="1"/>
      <c r="D52" s="1"/>
      <c r="E52" s="1"/>
      <c r="F52" s="1"/>
      <c r="G52" s="1"/>
      <c r="H52" s="1"/>
      <c r="I52" s="1"/>
      <c r="J52" s="1"/>
      <c r="K52" s="1"/>
      <c r="L52" s="1"/>
      <c r="M52" s="1"/>
      <c r="N52" s="252"/>
      <c r="O52" s="252"/>
    </row>
    <row r="53" ht="25.5" customHeight="1"/>
    <row r="54" ht="25.5" customHeight="1"/>
    <row r="55" ht="25.5" customHeight="1"/>
    <row r="56" ht="25.5" customHeight="1"/>
    <row r="57" ht="25.5" customHeight="1"/>
    <row r="58" ht="25.5" customHeight="1"/>
    <row r="59" ht="25.5" customHeight="1"/>
    <row r="60" ht="25.5" customHeight="1"/>
    <row r="61" ht="25.5" customHeight="1"/>
    <row r="62" ht="25.5" customHeight="1"/>
    <row r="63" ht="25.5" customHeight="1"/>
    <row r="64" ht="25.5" customHeight="1"/>
    <row r="65" ht="25.5" customHeight="1"/>
    <row r="66" ht="25.5" customHeight="1"/>
    <row r="67" ht="25.5" customHeight="1"/>
    <row r="68" ht="25.5" customHeight="1"/>
    <row r="69" ht="25.5" customHeight="1"/>
    <row r="70" ht="25.5" customHeight="1"/>
    <row r="71" ht="25.5" customHeight="1"/>
    <row r="72" ht="25.5" customHeight="1"/>
    <row r="73" ht="25.5" customHeight="1"/>
    <row r="74" ht="25.5" customHeight="1"/>
    <row r="75" ht="25.5" customHeight="1"/>
    <row r="76" ht="25.5" customHeight="1"/>
    <row r="77" ht="25.5" customHeight="1"/>
    <row r="78" ht="25.5" customHeight="1"/>
    <row r="79" ht="25.5" customHeight="1"/>
    <row r="80" ht="25.5" customHeight="1"/>
    <row r="81" ht="25.5" customHeight="1"/>
    <row r="82" ht="25.5" customHeight="1"/>
    <row r="83" ht="25.5" customHeight="1"/>
    <row r="84" ht="25.5" customHeight="1"/>
  </sheetData>
  <sheetProtection sheet="1" formatCells="0" formatColumns="0" formatRows="0"/>
  <mergeCells count="13">
    <mergeCell ref="A4:A5"/>
    <mergeCell ref="B4:B5"/>
    <mergeCell ref="C4:C5"/>
    <mergeCell ref="D4:D5"/>
    <mergeCell ref="E4:E5"/>
    <mergeCell ref="F4:F5"/>
    <mergeCell ref="G4:G5"/>
    <mergeCell ref="H4:H5"/>
    <mergeCell ref="I4:I5"/>
    <mergeCell ref="J4:J5"/>
    <mergeCell ref="K4:K5"/>
    <mergeCell ref="L4:L5"/>
    <mergeCell ref="M4:M5"/>
  </mergeCells>
  <printOptions horizontalCentered="1"/>
  <pageMargins left="0.984027777777778" right="0.590277777777778" top="0.590277777777778" bottom="0.984027777777778" header="0.472222222222222" footer="0.786805555555556"/>
  <pageSetup paperSize="12" scale="53" fitToHeight="100" orientation="landscape"/>
  <headerFooter alignWithMargins="0">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W235"/>
  <sheetViews>
    <sheetView showGridLines="0" showZeros="0" tabSelected="1" zoomScale="85" zoomScaleNormal="85" topLeftCell="C179" workbookViewId="0">
      <selection activeCell="J198" sqref="H172 J177 J185:J186 J188:J198"/>
    </sheetView>
  </sheetViews>
  <sheetFormatPr defaultColWidth="9.16666666666667" defaultRowHeight="11.25"/>
  <cols>
    <col min="1" max="1" width="16.6666666666667" customWidth="1"/>
    <col min="2" max="2" width="44" customWidth="1"/>
    <col min="3" max="5" width="7.5" customWidth="1"/>
    <col min="6" max="6" width="22.5" customWidth="1"/>
    <col min="7" max="7" width="16.5" customWidth="1"/>
    <col min="8" max="23" width="16.8333333333333" customWidth="1"/>
  </cols>
  <sheetData>
    <row r="1" ht="15.75" customHeight="1" spans="1:23">
      <c r="A1" s="213"/>
      <c r="B1" s="214"/>
      <c r="C1" s="214"/>
      <c r="D1" s="214"/>
      <c r="E1" s="214"/>
      <c r="F1" s="85"/>
      <c r="G1" s="215"/>
      <c r="H1" s="215"/>
      <c r="I1" s="215"/>
      <c r="J1" s="215"/>
      <c r="K1" s="215"/>
      <c r="L1" s="215"/>
      <c r="M1" s="215"/>
      <c r="N1" s="106"/>
      <c r="O1" s="83"/>
      <c r="P1" s="155"/>
      <c r="S1" s="155"/>
      <c r="W1" s="56" t="s">
        <v>146</v>
      </c>
    </row>
    <row r="2" ht="28.5" customHeight="1" spans="1:19">
      <c r="A2" s="104" t="s">
        <v>147</v>
      </c>
      <c r="B2" s="104"/>
      <c r="C2" s="104"/>
      <c r="D2" s="104"/>
      <c r="E2" s="104"/>
      <c r="F2" s="104"/>
      <c r="G2" s="104"/>
      <c r="H2" s="104"/>
      <c r="I2" s="104"/>
      <c r="J2" s="104"/>
      <c r="K2" s="104"/>
      <c r="L2" s="104"/>
      <c r="M2" s="104"/>
      <c r="N2" s="104"/>
      <c r="O2" s="104"/>
      <c r="P2" s="104"/>
      <c r="Q2" s="104"/>
      <c r="S2" s="155"/>
    </row>
    <row r="3" ht="0.75" customHeight="1" spans="1:19">
      <c r="A3" s="116"/>
      <c r="B3" s="116"/>
      <c r="C3" s="116"/>
      <c r="D3" s="116"/>
      <c r="E3" s="116"/>
      <c r="F3" s="116"/>
      <c r="G3" s="116"/>
      <c r="H3" s="116"/>
      <c r="I3" s="116"/>
      <c r="J3" s="116"/>
      <c r="K3" s="116"/>
      <c r="L3" s="116"/>
      <c r="M3" s="116"/>
      <c r="N3" s="116"/>
      <c r="O3" s="116"/>
      <c r="P3" s="116"/>
      <c r="Q3" s="116"/>
      <c r="S3" s="155"/>
    </row>
    <row r="4" ht="18" customHeight="1" spans="1:23">
      <c r="A4" s="117" t="s">
        <v>2</v>
      </c>
      <c r="B4" s="216"/>
      <c r="C4" s="82"/>
      <c r="D4" s="82"/>
      <c r="E4" s="82"/>
      <c r="F4" s="216"/>
      <c r="G4" s="217"/>
      <c r="H4" s="217"/>
      <c r="I4" s="217"/>
      <c r="J4" s="217"/>
      <c r="K4" s="217"/>
      <c r="L4" s="217"/>
      <c r="M4" s="106"/>
      <c r="N4" s="85"/>
      <c r="O4" s="97"/>
      <c r="P4" s="85"/>
      <c r="S4" s="225"/>
      <c r="T4" s="225"/>
      <c r="U4" s="225"/>
      <c r="V4" s="225"/>
      <c r="W4" s="226" t="s">
        <v>3</v>
      </c>
    </row>
    <row r="5" ht="21" customHeight="1" spans="1:23">
      <c r="A5" s="132" t="s">
        <v>46</v>
      </c>
      <c r="B5" s="218" t="s">
        <v>47</v>
      </c>
      <c r="C5" s="133" t="s">
        <v>148</v>
      </c>
      <c r="D5" s="133"/>
      <c r="E5" s="133"/>
      <c r="F5" s="190" t="s">
        <v>149</v>
      </c>
      <c r="G5" s="143" t="s">
        <v>48</v>
      </c>
      <c r="H5" s="143" t="s">
        <v>150</v>
      </c>
      <c r="I5" s="143" t="s">
        <v>151</v>
      </c>
      <c r="J5" s="143" t="s">
        <v>152</v>
      </c>
      <c r="K5" s="143" t="s">
        <v>153</v>
      </c>
      <c r="L5" s="223" t="s">
        <v>154</v>
      </c>
      <c r="M5" s="210" t="s">
        <v>155</v>
      </c>
      <c r="N5" s="210" t="s">
        <v>156</v>
      </c>
      <c r="O5" s="210" t="s">
        <v>157</v>
      </c>
      <c r="P5" s="210" t="s">
        <v>158</v>
      </c>
      <c r="Q5" s="227" t="s">
        <v>159</v>
      </c>
      <c r="R5" s="88" t="s">
        <v>160</v>
      </c>
      <c r="S5" s="228" t="s">
        <v>161</v>
      </c>
      <c r="T5" s="228" t="s">
        <v>162</v>
      </c>
      <c r="U5" s="228" t="s">
        <v>163</v>
      </c>
      <c r="V5" s="228" t="s">
        <v>164</v>
      </c>
      <c r="W5" s="228" t="s">
        <v>165</v>
      </c>
    </row>
    <row r="6" ht="33.75" customHeight="1" spans="1:23">
      <c r="A6" s="132"/>
      <c r="B6" s="218"/>
      <c r="C6" s="90" t="s">
        <v>166</v>
      </c>
      <c r="D6" s="90" t="s">
        <v>167</v>
      </c>
      <c r="E6" s="90" t="s">
        <v>168</v>
      </c>
      <c r="F6" s="136"/>
      <c r="G6" s="75"/>
      <c r="H6" s="75"/>
      <c r="I6" s="75"/>
      <c r="J6" s="75"/>
      <c r="K6" s="75"/>
      <c r="L6" s="75"/>
      <c r="M6" s="75"/>
      <c r="N6" s="75"/>
      <c r="O6" s="75"/>
      <c r="P6" s="75"/>
      <c r="Q6" s="150"/>
      <c r="R6" s="40"/>
      <c r="S6" s="229"/>
      <c r="T6" s="229"/>
      <c r="U6" s="229"/>
      <c r="V6" s="229"/>
      <c r="W6" s="229"/>
    </row>
    <row r="7" ht="21.75" customHeight="1" spans="1:23">
      <c r="A7" s="219" t="s">
        <v>59</v>
      </c>
      <c r="B7" s="220" t="s">
        <v>59</v>
      </c>
      <c r="C7" s="219" t="s">
        <v>59</v>
      </c>
      <c r="D7" s="219" t="s">
        <v>59</v>
      </c>
      <c r="E7" s="219" t="s">
        <v>59</v>
      </c>
      <c r="F7" s="172" t="s">
        <v>59</v>
      </c>
      <c r="G7" s="221" t="s">
        <v>60</v>
      </c>
      <c r="H7" s="30">
        <f>G7+1</f>
        <v>2</v>
      </c>
      <c r="I7" s="30">
        <f t="shared" ref="I7:W7" si="0">H7+1</f>
        <v>3</v>
      </c>
      <c r="J7" s="30">
        <f>I7+1</f>
        <v>4</v>
      </c>
      <c r="K7" s="30">
        <f>J7+1</f>
        <v>5</v>
      </c>
      <c r="L7" s="30">
        <f>K7+1</f>
        <v>6</v>
      </c>
      <c r="M7" s="30">
        <f>L7+1</f>
        <v>7</v>
      </c>
      <c r="N7" s="30">
        <f>M7+1</f>
        <v>8</v>
      </c>
      <c r="O7" s="30">
        <f>N7+1</f>
        <v>9</v>
      </c>
      <c r="P7" s="30">
        <f>O7+1</f>
        <v>10</v>
      </c>
      <c r="Q7" s="30">
        <f>P7+1</f>
        <v>11</v>
      </c>
      <c r="R7" s="30">
        <f>Q7+1</f>
        <v>12</v>
      </c>
      <c r="S7" s="40">
        <f>R7+1</f>
        <v>13</v>
      </c>
      <c r="T7" s="40">
        <f>S7+1</f>
        <v>14</v>
      </c>
      <c r="U7" s="40">
        <f>T7+1</f>
        <v>15</v>
      </c>
      <c r="V7" s="40">
        <f>U7+1</f>
        <v>16</v>
      </c>
      <c r="W7" s="40">
        <f>V7+1</f>
        <v>17</v>
      </c>
    </row>
    <row r="8" s="1" customFormat="1" ht="31.5" customHeight="1" spans="1:23">
      <c r="A8" s="76"/>
      <c r="B8" s="76"/>
      <c r="C8" s="141"/>
      <c r="D8" s="76"/>
      <c r="E8" s="67"/>
      <c r="F8" s="222" t="s">
        <v>62</v>
      </c>
      <c r="G8" s="144">
        <v>317159.39</v>
      </c>
      <c r="H8" s="144">
        <v>44242.5</v>
      </c>
      <c r="I8" s="144">
        <v>54070.51</v>
      </c>
      <c r="J8" s="144">
        <v>16813.59</v>
      </c>
      <c r="K8" s="224">
        <v>199976.14</v>
      </c>
      <c r="L8" s="173">
        <v>0</v>
      </c>
      <c r="M8" s="173">
        <v>51.27</v>
      </c>
      <c r="N8" s="173">
        <v>0</v>
      </c>
      <c r="O8" s="173">
        <v>1906.07</v>
      </c>
      <c r="P8" s="173">
        <v>0</v>
      </c>
      <c r="Q8" s="173">
        <v>99.31</v>
      </c>
      <c r="R8" s="173">
        <v>0</v>
      </c>
      <c r="S8" s="230">
        <v>0</v>
      </c>
      <c r="T8" s="230">
        <v>0</v>
      </c>
      <c r="U8" s="230">
        <v>0</v>
      </c>
      <c r="V8" s="230">
        <v>0</v>
      </c>
      <c r="W8" s="230">
        <v>0</v>
      </c>
    </row>
    <row r="9" ht="31.5" customHeight="1" spans="1:23">
      <c r="A9" s="76"/>
      <c r="B9" s="76" t="s">
        <v>63</v>
      </c>
      <c r="C9" s="141"/>
      <c r="D9" s="76"/>
      <c r="E9" s="67"/>
      <c r="F9" s="222"/>
      <c r="G9" s="144">
        <v>5435.47</v>
      </c>
      <c r="H9" s="144">
        <v>4023.12</v>
      </c>
      <c r="I9" s="144">
        <v>632.67</v>
      </c>
      <c r="J9" s="144">
        <v>536.85</v>
      </c>
      <c r="K9" s="224">
        <v>242.83</v>
      </c>
      <c r="L9" s="173">
        <v>0</v>
      </c>
      <c r="M9" s="173">
        <v>0</v>
      </c>
      <c r="N9" s="173">
        <v>0</v>
      </c>
      <c r="O9" s="173">
        <v>0</v>
      </c>
      <c r="P9" s="173">
        <v>0</v>
      </c>
      <c r="Q9" s="173">
        <v>0</v>
      </c>
      <c r="R9" s="173">
        <v>0</v>
      </c>
      <c r="S9" s="230">
        <v>0</v>
      </c>
      <c r="T9" s="230">
        <v>0</v>
      </c>
      <c r="U9" s="230">
        <v>0</v>
      </c>
      <c r="V9" s="230">
        <v>0</v>
      </c>
      <c r="W9" s="230">
        <v>0</v>
      </c>
    </row>
    <row r="10" ht="31.5" customHeight="1" spans="1:23">
      <c r="A10" s="76" t="s">
        <v>68</v>
      </c>
      <c r="B10" s="76" t="s">
        <v>69</v>
      </c>
      <c r="C10" s="141"/>
      <c r="D10" s="76"/>
      <c r="E10" s="67"/>
      <c r="F10" s="222"/>
      <c r="G10" s="144">
        <v>2802.8</v>
      </c>
      <c r="H10" s="144">
        <v>2188.63</v>
      </c>
      <c r="I10" s="144">
        <v>344.19</v>
      </c>
      <c r="J10" s="144">
        <v>137.92</v>
      </c>
      <c r="K10" s="224">
        <v>132.06</v>
      </c>
      <c r="L10" s="173">
        <v>0</v>
      </c>
      <c r="M10" s="173">
        <v>0</v>
      </c>
      <c r="N10" s="173">
        <v>0</v>
      </c>
      <c r="O10" s="173">
        <v>0</v>
      </c>
      <c r="P10" s="173">
        <v>0</v>
      </c>
      <c r="Q10" s="173">
        <v>0</v>
      </c>
      <c r="R10" s="173">
        <v>0</v>
      </c>
      <c r="S10" s="230">
        <v>0</v>
      </c>
      <c r="T10" s="230">
        <v>0</v>
      </c>
      <c r="U10" s="230">
        <v>0</v>
      </c>
      <c r="V10" s="230">
        <v>0</v>
      </c>
      <c r="W10" s="230">
        <v>0</v>
      </c>
    </row>
    <row r="11" ht="31.5" customHeight="1" spans="1:23">
      <c r="A11" s="76" t="s">
        <v>169</v>
      </c>
      <c r="B11" s="76" t="s">
        <v>170</v>
      </c>
      <c r="C11" s="141">
        <v>204</v>
      </c>
      <c r="D11" s="76" t="s">
        <v>171</v>
      </c>
      <c r="E11" s="67" t="s">
        <v>172</v>
      </c>
      <c r="F11" s="222" t="s">
        <v>173</v>
      </c>
      <c r="G11" s="144">
        <v>2070.88</v>
      </c>
      <c r="H11" s="144">
        <v>1595.87</v>
      </c>
      <c r="I11" s="144">
        <v>342.35</v>
      </c>
      <c r="J11" s="144">
        <v>0.6</v>
      </c>
      <c r="K11" s="224">
        <v>132.06</v>
      </c>
      <c r="L11" s="173">
        <v>0</v>
      </c>
      <c r="M11" s="173">
        <v>0</v>
      </c>
      <c r="N11" s="173">
        <v>0</v>
      </c>
      <c r="O11" s="173">
        <v>0</v>
      </c>
      <c r="P11" s="173">
        <v>0</v>
      </c>
      <c r="Q11" s="173">
        <v>0</v>
      </c>
      <c r="R11" s="173">
        <v>0</v>
      </c>
      <c r="S11" s="230">
        <v>0</v>
      </c>
      <c r="T11" s="230">
        <v>0</v>
      </c>
      <c r="U11" s="230">
        <v>0</v>
      </c>
      <c r="V11" s="230">
        <v>0</v>
      </c>
      <c r="W11" s="230">
        <v>0</v>
      </c>
    </row>
    <row r="12" ht="31.5" customHeight="1" spans="1:23">
      <c r="A12" s="76" t="s">
        <v>169</v>
      </c>
      <c r="B12" s="76" t="s">
        <v>170</v>
      </c>
      <c r="C12" s="141">
        <v>208</v>
      </c>
      <c r="D12" s="76" t="s">
        <v>174</v>
      </c>
      <c r="E12" s="67" t="s">
        <v>175</v>
      </c>
      <c r="F12" s="222" t="s">
        <v>176</v>
      </c>
      <c r="G12" s="144">
        <v>99.98</v>
      </c>
      <c r="H12" s="144">
        <v>0</v>
      </c>
      <c r="I12" s="144">
        <v>1.84</v>
      </c>
      <c r="J12" s="144">
        <v>98.14</v>
      </c>
      <c r="K12" s="224">
        <v>0</v>
      </c>
      <c r="L12" s="173">
        <v>0</v>
      </c>
      <c r="M12" s="173">
        <v>0</v>
      </c>
      <c r="N12" s="173">
        <v>0</v>
      </c>
      <c r="O12" s="173">
        <v>0</v>
      </c>
      <c r="P12" s="173">
        <v>0</v>
      </c>
      <c r="Q12" s="173">
        <v>0</v>
      </c>
      <c r="R12" s="173">
        <v>0</v>
      </c>
      <c r="S12" s="230">
        <v>0</v>
      </c>
      <c r="T12" s="230">
        <v>0</v>
      </c>
      <c r="U12" s="230">
        <v>0</v>
      </c>
      <c r="V12" s="230">
        <v>0</v>
      </c>
      <c r="W12" s="230">
        <v>0</v>
      </c>
    </row>
    <row r="13" ht="31.5" customHeight="1" spans="1:23">
      <c r="A13" s="76" t="s">
        <v>169</v>
      </c>
      <c r="B13" s="76" t="s">
        <v>170</v>
      </c>
      <c r="C13" s="141"/>
      <c r="D13" s="76" t="s">
        <v>174</v>
      </c>
      <c r="E13" s="67" t="s">
        <v>174</v>
      </c>
      <c r="F13" s="222" t="s">
        <v>177</v>
      </c>
      <c r="G13" s="144">
        <v>230.34</v>
      </c>
      <c r="H13" s="144">
        <v>230.34</v>
      </c>
      <c r="I13" s="144">
        <v>0</v>
      </c>
      <c r="J13" s="144">
        <v>0</v>
      </c>
      <c r="K13" s="224">
        <v>0</v>
      </c>
      <c r="L13" s="173">
        <v>0</v>
      </c>
      <c r="M13" s="173">
        <v>0</v>
      </c>
      <c r="N13" s="173">
        <v>0</v>
      </c>
      <c r="O13" s="173">
        <v>0</v>
      </c>
      <c r="P13" s="173">
        <v>0</v>
      </c>
      <c r="Q13" s="173">
        <v>0</v>
      </c>
      <c r="R13" s="173">
        <v>0</v>
      </c>
      <c r="S13" s="230">
        <v>0</v>
      </c>
      <c r="T13" s="230">
        <v>0</v>
      </c>
      <c r="U13" s="230">
        <v>0</v>
      </c>
      <c r="V13" s="230">
        <v>0</v>
      </c>
      <c r="W13" s="230">
        <v>0</v>
      </c>
    </row>
    <row r="14" ht="31.5" customHeight="1" spans="1:23">
      <c r="A14" s="76" t="s">
        <v>169</v>
      </c>
      <c r="B14" s="76" t="s">
        <v>170</v>
      </c>
      <c r="C14" s="141">
        <v>210</v>
      </c>
      <c r="D14" s="76" t="s">
        <v>178</v>
      </c>
      <c r="E14" s="67" t="s">
        <v>172</v>
      </c>
      <c r="F14" s="222" t="s">
        <v>179</v>
      </c>
      <c r="G14" s="144">
        <v>141.66</v>
      </c>
      <c r="H14" s="144">
        <v>116.05</v>
      </c>
      <c r="I14" s="144">
        <v>0</v>
      </c>
      <c r="J14" s="144">
        <v>25.61</v>
      </c>
      <c r="K14" s="224">
        <v>0</v>
      </c>
      <c r="L14" s="173">
        <v>0</v>
      </c>
      <c r="M14" s="173">
        <v>0</v>
      </c>
      <c r="N14" s="173">
        <v>0</v>
      </c>
      <c r="O14" s="173">
        <v>0</v>
      </c>
      <c r="P14" s="173">
        <v>0</v>
      </c>
      <c r="Q14" s="173">
        <v>0</v>
      </c>
      <c r="R14" s="173">
        <v>0</v>
      </c>
      <c r="S14" s="230">
        <v>0</v>
      </c>
      <c r="T14" s="230">
        <v>0</v>
      </c>
      <c r="U14" s="230">
        <v>0</v>
      </c>
      <c r="V14" s="230">
        <v>0</v>
      </c>
      <c r="W14" s="230">
        <v>0</v>
      </c>
    </row>
    <row r="15" ht="31.5" customHeight="1" spans="1:23">
      <c r="A15" s="76" t="s">
        <v>169</v>
      </c>
      <c r="B15" s="76" t="s">
        <v>170</v>
      </c>
      <c r="C15" s="141"/>
      <c r="D15" s="76" t="s">
        <v>178</v>
      </c>
      <c r="E15" s="67" t="s">
        <v>180</v>
      </c>
      <c r="F15" s="222" t="s">
        <v>181</v>
      </c>
      <c r="G15" s="144">
        <v>75.16</v>
      </c>
      <c r="H15" s="144">
        <v>61.59</v>
      </c>
      <c r="I15" s="144">
        <v>0</v>
      </c>
      <c r="J15" s="144">
        <v>13.57</v>
      </c>
      <c r="K15" s="224">
        <v>0</v>
      </c>
      <c r="L15" s="173">
        <v>0</v>
      </c>
      <c r="M15" s="173">
        <v>0</v>
      </c>
      <c r="N15" s="173">
        <v>0</v>
      </c>
      <c r="O15" s="173">
        <v>0</v>
      </c>
      <c r="P15" s="173">
        <v>0</v>
      </c>
      <c r="Q15" s="173">
        <v>0</v>
      </c>
      <c r="R15" s="173">
        <v>0</v>
      </c>
      <c r="S15" s="230">
        <v>0</v>
      </c>
      <c r="T15" s="230">
        <v>0</v>
      </c>
      <c r="U15" s="230">
        <v>0</v>
      </c>
      <c r="V15" s="230">
        <v>0</v>
      </c>
      <c r="W15" s="230">
        <v>0</v>
      </c>
    </row>
    <row r="16" ht="31.5" customHeight="1" spans="1:23">
      <c r="A16" s="76" t="s">
        <v>169</v>
      </c>
      <c r="B16" s="76" t="s">
        <v>170</v>
      </c>
      <c r="C16" s="141">
        <v>221</v>
      </c>
      <c r="D16" s="76" t="s">
        <v>171</v>
      </c>
      <c r="E16" s="67" t="s">
        <v>172</v>
      </c>
      <c r="F16" s="222" t="s">
        <v>182</v>
      </c>
      <c r="G16" s="144">
        <v>184.78</v>
      </c>
      <c r="H16" s="144">
        <v>184.78</v>
      </c>
      <c r="I16" s="144">
        <v>0</v>
      </c>
      <c r="J16" s="144">
        <v>0</v>
      </c>
      <c r="K16" s="224">
        <v>0</v>
      </c>
      <c r="L16" s="173">
        <v>0</v>
      </c>
      <c r="M16" s="173">
        <v>0</v>
      </c>
      <c r="N16" s="173">
        <v>0</v>
      </c>
      <c r="O16" s="173">
        <v>0</v>
      </c>
      <c r="P16" s="173">
        <v>0</v>
      </c>
      <c r="Q16" s="173">
        <v>0</v>
      </c>
      <c r="R16" s="173">
        <v>0</v>
      </c>
      <c r="S16" s="230">
        <v>0</v>
      </c>
      <c r="T16" s="230">
        <v>0</v>
      </c>
      <c r="U16" s="230">
        <v>0</v>
      </c>
      <c r="V16" s="230">
        <v>0</v>
      </c>
      <c r="W16" s="230">
        <v>0</v>
      </c>
    </row>
    <row r="17" ht="31.5" customHeight="1" spans="1:23">
      <c r="A17" s="76" t="s">
        <v>64</v>
      </c>
      <c r="B17" s="76" t="s">
        <v>65</v>
      </c>
      <c r="C17" s="141"/>
      <c r="D17" s="76"/>
      <c r="E17" s="67"/>
      <c r="F17" s="222"/>
      <c r="G17" s="144">
        <v>375.09</v>
      </c>
      <c r="H17" s="144">
        <v>300.07</v>
      </c>
      <c r="I17" s="144">
        <v>51.93</v>
      </c>
      <c r="J17" s="144">
        <v>0.08</v>
      </c>
      <c r="K17" s="224">
        <v>23.01</v>
      </c>
      <c r="L17" s="173">
        <v>0</v>
      </c>
      <c r="M17" s="173">
        <v>0</v>
      </c>
      <c r="N17" s="173">
        <v>0</v>
      </c>
      <c r="O17" s="173">
        <v>0</v>
      </c>
      <c r="P17" s="173">
        <v>0</v>
      </c>
      <c r="Q17" s="173">
        <v>0</v>
      </c>
      <c r="R17" s="173">
        <v>0</v>
      </c>
      <c r="S17" s="230">
        <v>0</v>
      </c>
      <c r="T17" s="230">
        <v>0</v>
      </c>
      <c r="U17" s="230">
        <v>0</v>
      </c>
      <c r="V17" s="230">
        <v>0</v>
      </c>
      <c r="W17" s="230">
        <v>0</v>
      </c>
    </row>
    <row r="18" ht="31.5" customHeight="1" spans="1:23">
      <c r="A18" s="76" t="s">
        <v>169</v>
      </c>
      <c r="B18" s="76" t="s">
        <v>170</v>
      </c>
      <c r="C18" s="141">
        <v>204</v>
      </c>
      <c r="D18" s="76" t="s">
        <v>171</v>
      </c>
      <c r="E18" s="67" t="s">
        <v>172</v>
      </c>
      <c r="F18" s="222" t="s">
        <v>173</v>
      </c>
      <c r="G18" s="144">
        <v>306.52</v>
      </c>
      <c r="H18" s="144">
        <v>231.5</v>
      </c>
      <c r="I18" s="144">
        <v>51.93</v>
      </c>
      <c r="J18" s="144">
        <v>0.08</v>
      </c>
      <c r="K18" s="224">
        <v>23.01</v>
      </c>
      <c r="L18" s="173">
        <v>0</v>
      </c>
      <c r="M18" s="173">
        <v>0</v>
      </c>
      <c r="N18" s="173">
        <v>0</v>
      </c>
      <c r="O18" s="173">
        <v>0</v>
      </c>
      <c r="P18" s="173">
        <v>0</v>
      </c>
      <c r="Q18" s="173">
        <v>0</v>
      </c>
      <c r="R18" s="173">
        <v>0</v>
      </c>
      <c r="S18" s="230">
        <v>0</v>
      </c>
      <c r="T18" s="230">
        <v>0</v>
      </c>
      <c r="U18" s="230">
        <v>0</v>
      </c>
      <c r="V18" s="230">
        <v>0</v>
      </c>
      <c r="W18" s="230">
        <v>0</v>
      </c>
    </row>
    <row r="19" ht="31.5" customHeight="1" spans="1:23">
      <c r="A19" s="76" t="s">
        <v>169</v>
      </c>
      <c r="B19" s="76" t="s">
        <v>170</v>
      </c>
      <c r="C19" s="141">
        <v>208</v>
      </c>
      <c r="D19" s="76" t="s">
        <v>174</v>
      </c>
      <c r="E19" s="67" t="s">
        <v>174</v>
      </c>
      <c r="F19" s="222" t="s">
        <v>177</v>
      </c>
      <c r="G19" s="144">
        <v>32.7</v>
      </c>
      <c r="H19" s="144">
        <v>32.7</v>
      </c>
      <c r="I19" s="144">
        <v>0</v>
      </c>
      <c r="J19" s="144">
        <v>0</v>
      </c>
      <c r="K19" s="224">
        <v>0</v>
      </c>
      <c r="L19" s="173">
        <v>0</v>
      </c>
      <c r="M19" s="173">
        <v>0</v>
      </c>
      <c r="N19" s="173">
        <v>0</v>
      </c>
      <c r="O19" s="173">
        <v>0</v>
      </c>
      <c r="P19" s="173">
        <v>0</v>
      </c>
      <c r="Q19" s="173">
        <v>0</v>
      </c>
      <c r="R19" s="173">
        <v>0</v>
      </c>
      <c r="S19" s="230">
        <v>0</v>
      </c>
      <c r="T19" s="230">
        <v>0</v>
      </c>
      <c r="U19" s="230">
        <v>0</v>
      </c>
      <c r="V19" s="230">
        <v>0</v>
      </c>
      <c r="W19" s="230">
        <v>0</v>
      </c>
    </row>
    <row r="20" ht="31.5" customHeight="1" spans="1:23">
      <c r="A20" s="76" t="s">
        <v>169</v>
      </c>
      <c r="B20" s="76" t="s">
        <v>170</v>
      </c>
      <c r="C20" s="141">
        <v>210</v>
      </c>
      <c r="D20" s="76" t="s">
        <v>178</v>
      </c>
      <c r="E20" s="67" t="s">
        <v>172</v>
      </c>
      <c r="F20" s="222" t="s">
        <v>179</v>
      </c>
      <c r="G20" s="144">
        <v>13.45</v>
      </c>
      <c r="H20" s="144">
        <v>13.45</v>
      </c>
      <c r="I20" s="144">
        <v>0</v>
      </c>
      <c r="J20" s="144">
        <v>0</v>
      </c>
      <c r="K20" s="224">
        <v>0</v>
      </c>
      <c r="L20" s="173">
        <v>0</v>
      </c>
      <c r="M20" s="173">
        <v>0</v>
      </c>
      <c r="N20" s="173">
        <v>0</v>
      </c>
      <c r="O20" s="173">
        <v>0</v>
      </c>
      <c r="P20" s="173">
        <v>0</v>
      </c>
      <c r="Q20" s="173">
        <v>0</v>
      </c>
      <c r="R20" s="173">
        <v>0</v>
      </c>
      <c r="S20" s="230">
        <v>0</v>
      </c>
      <c r="T20" s="230">
        <v>0</v>
      </c>
      <c r="U20" s="230">
        <v>0</v>
      </c>
      <c r="V20" s="230">
        <v>0</v>
      </c>
      <c r="W20" s="230">
        <v>0</v>
      </c>
    </row>
    <row r="21" ht="31.5" customHeight="1" spans="1:23">
      <c r="A21" s="76" t="s">
        <v>169</v>
      </c>
      <c r="B21" s="76" t="s">
        <v>170</v>
      </c>
      <c r="C21" s="141">
        <v>221</v>
      </c>
      <c r="D21" s="76" t="s">
        <v>171</v>
      </c>
      <c r="E21" s="67" t="s">
        <v>172</v>
      </c>
      <c r="F21" s="222" t="s">
        <v>182</v>
      </c>
      <c r="G21" s="144">
        <v>22.42</v>
      </c>
      <c r="H21" s="144">
        <v>22.42</v>
      </c>
      <c r="I21" s="144">
        <v>0</v>
      </c>
      <c r="J21" s="144">
        <v>0</v>
      </c>
      <c r="K21" s="224">
        <v>0</v>
      </c>
      <c r="L21" s="173">
        <v>0</v>
      </c>
      <c r="M21" s="173">
        <v>0</v>
      </c>
      <c r="N21" s="173">
        <v>0</v>
      </c>
      <c r="O21" s="173">
        <v>0</v>
      </c>
      <c r="P21" s="173">
        <v>0</v>
      </c>
      <c r="Q21" s="173">
        <v>0</v>
      </c>
      <c r="R21" s="173">
        <v>0</v>
      </c>
      <c r="S21" s="230">
        <v>0</v>
      </c>
      <c r="T21" s="230">
        <v>0</v>
      </c>
      <c r="U21" s="230">
        <v>0</v>
      </c>
      <c r="V21" s="230">
        <v>0</v>
      </c>
      <c r="W21" s="230">
        <v>0</v>
      </c>
    </row>
    <row r="22" ht="31.5" customHeight="1" spans="1:23">
      <c r="A22" s="76" t="s">
        <v>72</v>
      </c>
      <c r="B22" s="76" t="s">
        <v>73</v>
      </c>
      <c r="C22" s="141"/>
      <c r="D22" s="76"/>
      <c r="E22" s="67"/>
      <c r="F22" s="222"/>
      <c r="G22" s="144">
        <v>935.43</v>
      </c>
      <c r="H22" s="144">
        <v>623.73</v>
      </c>
      <c r="I22" s="144">
        <v>92.01</v>
      </c>
      <c r="J22" s="144">
        <v>184.76</v>
      </c>
      <c r="K22" s="224">
        <v>34.93</v>
      </c>
      <c r="L22" s="173">
        <v>0</v>
      </c>
      <c r="M22" s="173">
        <v>0</v>
      </c>
      <c r="N22" s="173">
        <v>0</v>
      </c>
      <c r="O22" s="173">
        <v>0</v>
      </c>
      <c r="P22" s="173">
        <v>0</v>
      </c>
      <c r="Q22" s="173">
        <v>0</v>
      </c>
      <c r="R22" s="173">
        <v>0</v>
      </c>
      <c r="S22" s="230">
        <v>0</v>
      </c>
      <c r="T22" s="230">
        <v>0</v>
      </c>
      <c r="U22" s="230">
        <v>0</v>
      </c>
      <c r="V22" s="230">
        <v>0</v>
      </c>
      <c r="W22" s="230">
        <v>0</v>
      </c>
    </row>
    <row r="23" ht="31.5" customHeight="1" spans="1:23">
      <c r="A23" s="76" t="s">
        <v>169</v>
      </c>
      <c r="B23" s="76" t="s">
        <v>170</v>
      </c>
      <c r="C23" s="141">
        <v>204</v>
      </c>
      <c r="D23" s="76" t="s">
        <v>171</v>
      </c>
      <c r="E23" s="67" t="s">
        <v>172</v>
      </c>
      <c r="F23" s="222" t="s">
        <v>173</v>
      </c>
      <c r="G23" s="144">
        <v>597.36</v>
      </c>
      <c r="H23" s="144">
        <v>470.71</v>
      </c>
      <c r="I23" s="144">
        <v>89.09</v>
      </c>
      <c r="J23" s="144">
        <v>2.63</v>
      </c>
      <c r="K23" s="224">
        <v>34.93</v>
      </c>
      <c r="L23" s="173">
        <v>0</v>
      </c>
      <c r="M23" s="173">
        <v>0</v>
      </c>
      <c r="N23" s="173">
        <v>0</v>
      </c>
      <c r="O23" s="173">
        <v>0</v>
      </c>
      <c r="P23" s="173">
        <v>0</v>
      </c>
      <c r="Q23" s="173">
        <v>0</v>
      </c>
      <c r="R23" s="173">
        <v>0</v>
      </c>
      <c r="S23" s="230">
        <v>0</v>
      </c>
      <c r="T23" s="230">
        <v>0</v>
      </c>
      <c r="U23" s="230">
        <v>0</v>
      </c>
      <c r="V23" s="230">
        <v>0</v>
      </c>
      <c r="W23" s="230">
        <v>0</v>
      </c>
    </row>
    <row r="24" ht="31.5" customHeight="1" spans="1:23">
      <c r="A24" s="76" t="s">
        <v>169</v>
      </c>
      <c r="B24" s="76" t="s">
        <v>170</v>
      </c>
      <c r="C24" s="141">
        <v>208</v>
      </c>
      <c r="D24" s="76" t="s">
        <v>174</v>
      </c>
      <c r="E24" s="67" t="s">
        <v>175</v>
      </c>
      <c r="F24" s="222" t="s">
        <v>176</v>
      </c>
      <c r="G24" s="144">
        <v>164.88</v>
      </c>
      <c r="H24" s="144">
        <v>0</v>
      </c>
      <c r="I24" s="144">
        <v>2.92</v>
      </c>
      <c r="J24" s="144">
        <v>161.96</v>
      </c>
      <c r="K24" s="224">
        <v>0</v>
      </c>
      <c r="L24" s="173">
        <v>0</v>
      </c>
      <c r="M24" s="173">
        <v>0</v>
      </c>
      <c r="N24" s="173">
        <v>0</v>
      </c>
      <c r="O24" s="173">
        <v>0</v>
      </c>
      <c r="P24" s="173">
        <v>0</v>
      </c>
      <c r="Q24" s="173">
        <v>0</v>
      </c>
      <c r="R24" s="173">
        <v>0</v>
      </c>
      <c r="S24" s="230">
        <v>0</v>
      </c>
      <c r="T24" s="230">
        <v>0</v>
      </c>
      <c r="U24" s="230">
        <v>0</v>
      </c>
      <c r="V24" s="230">
        <v>0</v>
      </c>
      <c r="W24" s="230">
        <v>0</v>
      </c>
    </row>
    <row r="25" ht="31.5" customHeight="1" spans="1:23">
      <c r="A25" s="76" t="s">
        <v>169</v>
      </c>
      <c r="B25" s="76" t="s">
        <v>170</v>
      </c>
      <c r="C25" s="141"/>
      <c r="D25" s="76" t="s">
        <v>174</v>
      </c>
      <c r="E25" s="67" t="s">
        <v>174</v>
      </c>
      <c r="F25" s="222" t="s">
        <v>177</v>
      </c>
      <c r="G25" s="144">
        <v>68.93</v>
      </c>
      <c r="H25" s="144">
        <v>68.93</v>
      </c>
      <c r="I25" s="144">
        <v>0</v>
      </c>
      <c r="J25" s="144">
        <v>0</v>
      </c>
      <c r="K25" s="224">
        <v>0</v>
      </c>
      <c r="L25" s="173">
        <v>0</v>
      </c>
      <c r="M25" s="173">
        <v>0</v>
      </c>
      <c r="N25" s="173">
        <v>0</v>
      </c>
      <c r="O25" s="173">
        <v>0</v>
      </c>
      <c r="P25" s="173">
        <v>0</v>
      </c>
      <c r="Q25" s="173">
        <v>0</v>
      </c>
      <c r="R25" s="173">
        <v>0</v>
      </c>
      <c r="S25" s="230">
        <v>0</v>
      </c>
      <c r="T25" s="230">
        <v>0</v>
      </c>
      <c r="U25" s="230">
        <v>0</v>
      </c>
      <c r="V25" s="230">
        <v>0</v>
      </c>
      <c r="W25" s="230">
        <v>0</v>
      </c>
    </row>
    <row r="26" ht="31.5" customHeight="1" spans="1:23">
      <c r="A26" s="76" t="s">
        <v>169</v>
      </c>
      <c r="B26" s="76" t="s">
        <v>170</v>
      </c>
      <c r="C26" s="141">
        <v>210</v>
      </c>
      <c r="D26" s="76" t="s">
        <v>178</v>
      </c>
      <c r="E26" s="67" t="s">
        <v>172</v>
      </c>
      <c r="F26" s="222" t="s">
        <v>179</v>
      </c>
      <c r="G26" s="144">
        <v>49.7</v>
      </c>
      <c r="H26" s="144">
        <v>29.53</v>
      </c>
      <c r="I26" s="144">
        <v>0</v>
      </c>
      <c r="J26" s="144">
        <v>20.17</v>
      </c>
      <c r="K26" s="224">
        <v>0</v>
      </c>
      <c r="L26" s="173">
        <v>0</v>
      </c>
      <c r="M26" s="173">
        <v>0</v>
      </c>
      <c r="N26" s="173">
        <v>0</v>
      </c>
      <c r="O26" s="173">
        <v>0</v>
      </c>
      <c r="P26" s="173">
        <v>0</v>
      </c>
      <c r="Q26" s="173">
        <v>0</v>
      </c>
      <c r="R26" s="173">
        <v>0</v>
      </c>
      <c r="S26" s="230">
        <v>0</v>
      </c>
      <c r="T26" s="230">
        <v>0</v>
      </c>
      <c r="U26" s="230">
        <v>0</v>
      </c>
      <c r="V26" s="230">
        <v>0</v>
      </c>
      <c r="W26" s="230">
        <v>0</v>
      </c>
    </row>
    <row r="27" ht="31.5" customHeight="1" spans="1:23">
      <c r="A27" s="76" t="s">
        <v>169</v>
      </c>
      <c r="B27" s="76" t="s">
        <v>170</v>
      </c>
      <c r="C27" s="141">
        <v>221</v>
      </c>
      <c r="D27" s="76" t="s">
        <v>171</v>
      </c>
      <c r="E27" s="67" t="s">
        <v>172</v>
      </c>
      <c r="F27" s="222" t="s">
        <v>182</v>
      </c>
      <c r="G27" s="144">
        <v>54.56</v>
      </c>
      <c r="H27" s="144">
        <v>54.56</v>
      </c>
      <c r="I27" s="144">
        <v>0</v>
      </c>
      <c r="J27" s="144">
        <v>0</v>
      </c>
      <c r="K27" s="224">
        <v>0</v>
      </c>
      <c r="L27" s="173">
        <v>0</v>
      </c>
      <c r="M27" s="173">
        <v>0</v>
      </c>
      <c r="N27" s="173">
        <v>0</v>
      </c>
      <c r="O27" s="173">
        <v>0</v>
      </c>
      <c r="P27" s="173">
        <v>0</v>
      </c>
      <c r="Q27" s="173">
        <v>0</v>
      </c>
      <c r="R27" s="173">
        <v>0</v>
      </c>
      <c r="S27" s="230">
        <v>0</v>
      </c>
      <c r="T27" s="230">
        <v>0</v>
      </c>
      <c r="U27" s="230">
        <v>0</v>
      </c>
      <c r="V27" s="230">
        <v>0</v>
      </c>
      <c r="W27" s="230">
        <v>0</v>
      </c>
    </row>
    <row r="28" ht="31.5" customHeight="1" spans="1:23">
      <c r="A28" s="76" t="s">
        <v>66</v>
      </c>
      <c r="B28" s="76" t="s">
        <v>67</v>
      </c>
      <c r="C28" s="141"/>
      <c r="D28" s="76"/>
      <c r="E28" s="67"/>
      <c r="F28" s="222"/>
      <c r="G28" s="144">
        <v>855.56</v>
      </c>
      <c r="H28" s="144">
        <v>631.49</v>
      </c>
      <c r="I28" s="144">
        <v>90.31</v>
      </c>
      <c r="J28" s="144">
        <v>97.97</v>
      </c>
      <c r="K28" s="224">
        <v>35.79</v>
      </c>
      <c r="L28" s="173">
        <v>0</v>
      </c>
      <c r="M28" s="173">
        <v>0</v>
      </c>
      <c r="N28" s="173">
        <v>0</v>
      </c>
      <c r="O28" s="173">
        <v>0</v>
      </c>
      <c r="P28" s="173">
        <v>0</v>
      </c>
      <c r="Q28" s="173">
        <v>0</v>
      </c>
      <c r="R28" s="173">
        <v>0</v>
      </c>
      <c r="S28" s="230">
        <v>0</v>
      </c>
      <c r="T28" s="230">
        <v>0</v>
      </c>
      <c r="U28" s="230">
        <v>0</v>
      </c>
      <c r="V28" s="230">
        <v>0</v>
      </c>
      <c r="W28" s="230">
        <v>0</v>
      </c>
    </row>
    <row r="29" ht="31.5" customHeight="1" spans="1:23">
      <c r="A29" s="76" t="s">
        <v>169</v>
      </c>
      <c r="B29" s="76" t="s">
        <v>170</v>
      </c>
      <c r="C29" s="141">
        <v>204</v>
      </c>
      <c r="D29" s="76" t="s">
        <v>171</v>
      </c>
      <c r="E29" s="67" t="s">
        <v>172</v>
      </c>
      <c r="F29" s="222" t="s">
        <v>173</v>
      </c>
      <c r="G29" s="144">
        <v>585.18</v>
      </c>
      <c r="H29" s="144">
        <v>460.25</v>
      </c>
      <c r="I29" s="144">
        <v>88.91</v>
      </c>
      <c r="J29" s="144">
        <v>0.23</v>
      </c>
      <c r="K29" s="224">
        <v>35.79</v>
      </c>
      <c r="L29" s="173">
        <v>0</v>
      </c>
      <c r="M29" s="173">
        <v>0</v>
      </c>
      <c r="N29" s="173">
        <v>0</v>
      </c>
      <c r="O29" s="173">
        <v>0</v>
      </c>
      <c r="P29" s="173">
        <v>0</v>
      </c>
      <c r="Q29" s="173">
        <v>0</v>
      </c>
      <c r="R29" s="173">
        <v>0</v>
      </c>
      <c r="S29" s="230">
        <v>0</v>
      </c>
      <c r="T29" s="230">
        <v>0</v>
      </c>
      <c r="U29" s="230">
        <v>0</v>
      </c>
      <c r="V29" s="230">
        <v>0</v>
      </c>
      <c r="W29" s="230">
        <v>0</v>
      </c>
    </row>
    <row r="30" ht="31.5" customHeight="1" spans="1:23">
      <c r="A30" s="76" t="s">
        <v>169</v>
      </c>
      <c r="B30" s="76" t="s">
        <v>170</v>
      </c>
      <c r="C30" s="141">
        <v>208</v>
      </c>
      <c r="D30" s="76" t="s">
        <v>174</v>
      </c>
      <c r="E30" s="67" t="s">
        <v>175</v>
      </c>
      <c r="F30" s="222" t="s">
        <v>176</v>
      </c>
      <c r="G30" s="144">
        <v>71.19</v>
      </c>
      <c r="H30" s="144">
        <v>0</v>
      </c>
      <c r="I30" s="144">
        <v>1.4</v>
      </c>
      <c r="J30" s="144">
        <v>69.79</v>
      </c>
      <c r="K30" s="224">
        <v>0</v>
      </c>
      <c r="L30" s="173">
        <v>0</v>
      </c>
      <c r="M30" s="173">
        <v>0</v>
      </c>
      <c r="N30" s="173">
        <v>0</v>
      </c>
      <c r="O30" s="173">
        <v>0</v>
      </c>
      <c r="P30" s="173">
        <v>0</v>
      </c>
      <c r="Q30" s="173">
        <v>0</v>
      </c>
      <c r="R30" s="173">
        <v>0</v>
      </c>
      <c r="S30" s="230">
        <v>0</v>
      </c>
      <c r="T30" s="230">
        <v>0</v>
      </c>
      <c r="U30" s="230">
        <v>0</v>
      </c>
      <c r="V30" s="230">
        <v>0</v>
      </c>
      <c r="W30" s="230">
        <v>0</v>
      </c>
    </row>
    <row r="31" ht="31.5" customHeight="1" spans="1:23">
      <c r="A31" s="76" t="s">
        <v>169</v>
      </c>
      <c r="B31" s="76" t="s">
        <v>170</v>
      </c>
      <c r="C31" s="141"/>
      <c r="D31" s="76" t="s">
        <v>174</v>
      </c>
      <c r="E31" s="67" t="s">
        <v>174</v>
      </c>
      <c r="F31" s="222" t="s">
        <v>177</v>
      </c>
      <c r="G31" s="144">
        <v>66.82</v>
      </c>
      <c r="H31" s="144">
        <v>66.82</v>
      </c>
      <c r="I31" s="144">
        <v>0</v>
      </c>
      <c r="J31" s="144">
        <v>0</v>
      </c>
      <c r="K31" s="224">
        <v>0</v>
      </c>
      <c r="L31" s="173">
        <v>0</v>
      </c>
      <c r="M31" s="173">
        <v>0</v>
      </c>
      <c r="N31" s="173">
        <v>0</v>
      </c>
      <c r="O31" s="173">
        <v>0</v>
      </c>
      <c r="P31" s="173">
        <v>0</v>
      </c>
      <c r="Q31" s="173">
        <v>0</v>
      </c>
      <c r="R31" s="173">
        <v>0</v>
      </c>
      <c r="S31" s="230">
        <v>0</v>
      </c>
      <c r="T31" s="230">
        <v>0</v>
      </c>
      <c r="U31" s="230">
        <v>0</v>
      </c>
      <c r="V31" s="230">
        <v>0</v>
      </c>
      <c r="W31" s="230">
        <v>0</v>
      </c>
    </row>
    <row r="32" ht="31.5" customHeight="1" spans="1:23">
      <c r="A32" s="76" t="s">
        <v>169</v>
      </c>
      <c r="B32" s="76" t="s">
        <v>170</v>
      </c>
      <c r="C32" s="141">
        <v>210</v>
      </c>
      <c r="D32" s="76" t="s">
        <v>178</v>
      </c>
      <c r="E32" s="67" t="s">
        <v>172</v>
      </c>
      <c r="F32" s="222" t="s">
        <v>179</v>
      </c>
      <c r="G32" s="144">
        <v>51.7</v>
      </c>
      <c r="H32" s="144">
        <v>33.43</v>
      </c>
      <c r="I32" s="144">
        <v>0</v>
      </c>
      <c r="J32" s="144">
        <v>18.27</v>
      </c>
      <c r="K32" s="224">
        <v>0</v>
      </c>
      <c r="L32" s="173">
        <v>0</v>
      </c>
      <c r="M32" s="173">
        <v>0</v>
      </c>
      <c r="N32" s="173">
        <v>0</v>
      </c>
      <c r="O32" s="173">
        <v>0</v>
      </c>
      <c r="P32" s="173">
        <v>0</v>
      </c>
      <c r="Q32" s="173">
        <v>0</v>
      </c>
      <c r="R32" s="173">
        <v>0</v>
      </c>
      <c r="S32" s="230">
        <v>0</v>
      </c>
      <c r="T32" s="230">
        <v>0</v>
      </c>
      <c r="U32" s="230">
        <v>0</v>
      </c>
      <c r="V32" s="230">
        <v>0</v>
      </c>
      <c r="W32" s="230">
        <v>0</v>
      </c>
    </row>
    <row r="33" ht="31.5" customHeight="1" spans="1:23">
      <c r="A33" s="76" t="s">
        <v>169</v>
      </c>
      <c r="B33" s="76" t="s">
        <v>170</v>
      </c>
      <c r="C33" s="141"/>
      <c r="D33" s="76" t="s">
        <v>178</v>
      </c>
      <c r="E33" s="67" t="s">
        <v>180</v>
      </c>
      <c r="F33" s="222" t="s">
        <v>181</v>
      </c>
      <c r="G33" s="144">
        <v>27.43</v>
      </c>
      <c r="H33" s="144">
        <v>17.75</v>
      </c>
      <c r="I33" s="144">
        <v>0</v>
      </c>
      <c r="J33" s="144">
        <v>9.68</v>
      </c>
      <c r="K33" s="224">
        <v>0</v>
      </c>
      <c r="L33" s="173">
        <v>0</v>
      </c>
      <c r="M33" s="173">
        <v>0</v>
      </c>
      <c r="N33" s="173">
        <v>0</v>
      </c>
      <c r="O33" s="173">
        <v>0</v>
      </c>
      <c r="P33" s="173">
        <v>0</v>
      </c>
      <c r="Q33" s="173">
        <v>0</v>
      </c>
      <c r="R33" s="173">
        <v>0</v>
      </c>
      <c r="S33" s="230">
        <v>0</v>
      </c>
      <c r="T33" s="230">
        <v>0</v>
      </c>
      <c r="U33" s="230">
        <v>0</v>
      </c>
      <c r="V33" s="230">
        <v>0</v>
      </c>
      <c r="W33" s="230">
        <v>0</v>
      </c>
    </row>
    <row r="34" ht="31.5" customHeight="1" spans="1:23">
      <c r="A34" s="76" t="s">
        <v>169</v>
      </c>
      <c r="B34" s="76" t="s">
        <v>170</v>
      </c>
      <c r="C34" s="141">
        <v>221</v>
      </c>
      <c r="D34" s="76" t="s">
        <v>171</v>
      </c>
      <c r="E34" s="67" t="s">
        <v>172</v>
      </c>
      <c r="F34" s="222" t="s">
        <v>182</v>
      </c>
      <c r="G34" s="144">
        <v>53.24</v>
      </c>
      <c r="H34" s="144">
        <v>53.24</v>
      </c>
      <c r="I34" s="144">
        <v>0</v>
      </c>
      <c r="J34" s="144">
        <v>0</v>
      </c>
      <c r="K34" s="224">
        <v>0</v>
      </c>
      <c r="L34" s="173">
        <v>0</v>
      </c>
      <c r="M34" s="173">
        <v>0</v>
      </c>
      <c r="N34" s="173">
        <v>0</v>
      </c>
      <c r="O34" s="173">
        <v>0</v>
      </c>
      <c r="P34" s="173">
        <v>0</v>
      </c>
      <c r="Q34" s="173">
        <v>0</v>
      </c>
      <c r="R34" s="173">
        <v>0</v>
      </c>
      <c r="S34" s="230">
        <v>0</v>
      </c>
      <c r="T34" s="230">
        <v>0</v>
      </c>
      <c r="U34" s="230">
        <v>0</v>
      </c>
      <c r="V34" s="230">
        <v>0</v>
      </c>
      <c r="W34" s="230">
        <v>0</v>
      </c>
    </row>
    <row r="35" ht="31.5" customHeight="1" spans="1:23">
      <c r="A35" s="76" t="s">
        <v>70</v>
      </c>
      <c r="B35" s="76" t="s">
        <v>71</v>
      </c>
      <c r="C35" s="141"/>
      <c r="D35" s="76"/>
      <c r="E35" s="67"/>
      <c r="F35" s="222"/>
      <c r="G35" s="144">
        <v>466.59</v>
      </c>
      <c r="H35" s="144">
        <v>279.2</v>
      </c>
      <c r="I35" s="144">
        <v>54.23</v>
      </c>
      <c r="J35" s="144">
        <v>116.12</v>
      </c>
      <c r="K35" s="224">
        <v>17.04</v>
      </c>
      <c r="L35" s="173">
        <v>0</v>
      </c>
      <c r="M35" s="173">
        <v>0</v>
      </c>
      <c r="N35" s="173">
        <v>0</v>
      </c>
      <c r="O35" s="173">
        <v>0</v>
      </c>
      <c r="P35" s="173">
        <v>0</v>
      </c>
      <c r="Q35" s="173">
        <v>0</v>
      </c>
      <c r="R35" s="173">
        <v>0</v>
      </c>
      <c r="S35" s="230">
        <v>0</v>
      </c>
      <c r="T35" s="230">
        <v>0</v>
      </c>
      <c r="U35" s="230">
        <v>0</v>
      </c>
      <c r="V35" s="230">
        <v>0</v>
      </c>
      <c r="W35" s="230">
        <v>0</v>
      </c>
    </row>
    <row r="36" ht="31.5" customHeight="1" spans="1:23">
      <c r="A36" s="76" t="s">
        <v>169</v>
      </c>
      <c r="B36" s="76" t="s">
        <v>170</v>
      </c>
      <c r="C36" s="141">
        <v>204</v>
      </c>
      <c r="D36" s="76" t="s">
        <v>171</v>
      </c>
      <c r="E36" s="67" t="s">
        <v>172</v>
      </c>
      <c r="F36" s="222" t="s">
        <v>173</v>
      </c>
      <c r="G36" s="144">
        <v>280.1</v>
      </c>
      <c r="H36" s="144">
        <v>209.79</v>
      </c>
      <c r="I36" s="144">
        <v>52.43</v>
      </c>
      <c r="J36" s="144">
        <v>0.84</v>
      </c>
      <c r="K36" s="224">
        <v>17.04</v>
      </c>
      <c r="L36" s="173">
        <v>0</v>
      </c>
      <c r="M36" s="173">
        <v>0</v>
      </c>
      <c r="N36" s="173">
        <v>0</v>
      </c>
      <c r="O36" s="173">
        <v>0</v>
      </c>
      <c r="P36" s="173">
        <v>0</v>
      </c>
      <c r="Q36" s="173">
        <v>0</v>
      </c>
      <c r="R36" s="173">
        <v>0</v>
      </c>
      <c r="S36" s="230">
        <v>0</v>
      </c>
      <c r="T36" s="230">
        <v>0</v>
      </c>
      <c r="U36" s="230">
        <v>0</v>
      </c>
      <c r="V36" s="230">
        <v>0</v>
      </c>
      <c r="W36" s="230">
        <v>0</v>
      </c>
    </row>
    <row r="37" ht="31.5" customHeight="1" spans="1:23">
      <c r="A37" s="76" t="s">
        <v>169</v>
      </c>
      <c r="B37" s="76" t="s">
        <v>170</v>
      </c>
      <c r="C37" s="141">
        <v>208</v>
      </c>
      <c r="D37" s="76" t="s">
        <v>174</v>
      </c>
      <c r="E37" s="67" t="s">
        <v>175</v>
      </c>
      <c r="F37" s="222" t="s">
        <v>176</v>
      </c>
      <c r="G37" s="144">
        <v>93.03</v>
      </c>
      <c r="H37" s="144">
        <v>0</v>
      </c>
      <c r="I37" s="144">
        <v>1.8</v>
      </c>
      <c r="J37" s="144">
        <v>91.23</v>
      </c>
      <c r="K37" s="224">
        <v>0</v>
      </c>
      <c r="L37" s="173">
        <v>0</v>
      </c>
      <c r="M37" s="173">
        <v>0</v>
      </c>
      <c r="N37" s="173">
        <v>0</v>
      </c>
      <c r="O37" s="173">
        <v>0</v>
      </c>
      <c r="P37" s="173">
        <v>0</v>
      </c>
      <c r="Q37" s="173">
        <v>0</v>
      </c>
      <c r="R37" s="173">
        <v>0</v>
      </c>
      <c r="S37" s="230">
        <v>0</v>
      </c>
      <c r="T37" s="230">
        <v>0</v>
      </c>
      <c r="U37" s="230">
        <v>0</v>
      </c>
      <c r="V37" s="230">
        <v>0</v>
      </c>
      <c r="W37" s="230">
        <v>0</v>
      </c>
    </row>
    <row r="38" ht="31.5" customHeight="1" spans="1:23">
      <c r="A38" s="76" t="s">
        <v>169</v>
      </c>
      <c r="B38" s="76" t="s">
        <v>170</v>
      </c>
      <c r="C38" s="141"/>
      <c r="D38" s="76" t="s">
        <v>174</v>
      </c>
      <c r="E38" s="67" t="s">
        <v>174</v>
      </c>
      <c r="F38" s="222" t="s">
        <v>177</v>
      </c>
      <c r="G38" s="144">
        <v>30.66</v>
      </c>
      <c r="H38" s="144">
        <v>30.66</v>
      </c>
      <c r="I38" s="144">
        <v>0</v>
      </c>
      <c r="J38" s="144">
        <v>0</v>
      </c>
      <c r="K38" s="224">
        <v>0</v>
      </c>
      <c r="L38" s="173">
        <v>0</v>
      </c>
      <c r="M38" s="173">
        <v>0</v>
      </c>
      <c r="N38" s="173">
        <v>0</v>
      </c>
      <c r="O38" s="173">
        <v>0</v>
      </c>
      <c r="P38" s="173">
        <v>0</v>
      </c>
      <c r="Q38" s="173">
        <v>0</v>
      </c>
      <c r="R38" s="173">
        <v>0</v>
      </c>
      <c r="S38" s="230">
        <v>0</v>
      </c>
      <c r="T38" s="230">
        <v>0</v>
      </c>
      <c r="U38" s="230">
        <v>0</v>
      </c>
      <c r="V38" s="230">
        <v>0</v>
      </c>
      <c r="W38" s="230">
        <v>0</v>
      </c>
    </row>
    <row r="39" ht="31.5" customHeight="1" spans="1:23">
      <c r="A39" s="76" t="s">
        <v>169</v>
      </c>
      <c r="B39" s="76" t="s">
        <v>170</v>
      </c>
      <c r="C39" s="141">
        <v>210</v>
      </c>
      <c r="D39" s="76" t="s">
        <v>178</v>
      </c>
      <c r="E39" s="67" t="s">
        <v>172</v>
      </c>
      <c r="F39" s="222" t="s">
        <v>179</v>
      </c>
      <c r="G39" s="144">
        <v>38.43</v>
      </c>
      <c r="H39" s="144">
        <v>14.38</v>
      </c>
      <c r="I39" s="144">
        <v>0</v>
      </c>
      <c r="J39" s="144">
        <v>24.05</v>
      </c>
      <c r="K39" s="224">
        <v>0</v>
      </c>
      <c r="L39" s="173">
        <v>0</v>
      </c>
      <c r="M39" s="173">
        <v>0</v>
      </c>
      <c r="N39" s="173">
        <v>0</v>
      </c>
      <c r="O39" s="173">
        <v>0</v>
      </c>
      <c r="P39" s="173">
        <v>0</v>
      </c>
      <c r="Q39" s="173">
        <v>0</v>
      </c>
      <c r="R39" s="173">
        <v>0</v>
      </c>
      <c r="S39" s="230">
        <v>0</v>
      </c>
      <c r="T39" s="230">
        <v>0</v>
      </c>
      <c r="U39" s="230">
        <v>0</v>
      </c>
      <c r="V39" s="230">
        <v>0</v>
      </c>
      <c r="W39" s="230">
        <v>0</v>
      </c>
    </row>
    <row r="40" ht="31.5" customHeight="1" spans="1:23">
      <c r="A40" s="76" t="s">
        <v>169</v>
      </c>
      <c r="B40" s="76" t="s">
        <v>170</v>
      </c>
      <c r="C40" s="141">
        <v>221</v>
      </c>
      <c r="D40" s="76" t="s">
        <v>171</v>
      </c>
      <c r="E40" s="67" t="s">
        <v>172</v>
      </c>
      <c r="F40" s="222" t="s">
        <v>182</v>
      </c>
      <c r="G40" s="144">
        <v>24.37</v>
      </c>
      <c r="H40" s="144">
        <v>24.37</v>
      </c>
      <c r="I40" s="144">
        <v>0</v>
      </c>
      <c r="J40" s="144">
        <v>0</v>
      </c>
      <c r="K40" s="224">
        <v>0</v>
      </c>
      <c r="L40" s="173">
        <v>0</v>
      </c>
      <c r="M40" s="173">
        <v>0</v>
      </c>
      <c r="N40" s="173">
        <v>0</v>
      </c>
      <c r="O40" s="173">
        <v>0</v>
      </c>
      <c r="P40" s="173">
        <v>0</v>
      </c>
      <c r="Q40" s="173">
        <v>0</v>
      </c>
      <c r="R40" s="173">
        <v>0</v>
      </c>
      <c r="S40" s="230">
        <v>0</v>
      </c>
      <c r="T40" s="230">
        <v>0</v>
      </c>
      <c r="U40" s="230">
        <v>0</v>
      </c>
      <c r="V40" s="230">
        <v>0</v>
      </c>
      <c r="W40" s="230">
        <v>0</v>
      </c>
    </row>
    <row r="41" ht="31.5" customHeight="1" spans="1:23">
      <c r="A41" s="76"/>
      <c r="B41" s="76" t="s">
        <v>74</v>
      </c>
      <c r="C41" s="141"/>
      <c r="D41" s="76"/>
      <c r="E41" s="67"/>
      <c r="F41" s="222"/>
      <c r="G41" s="144">
        <v>56723.12</v>
      </c>
      <c r="H41" s="144">
        <v>30965</v>
      </c>
      <c r="I41" s="144">
        <v>9207</v>
      </c>
      <c r="J41" s="144">
        <v>9706.89</v>
      </c>
      <c r="K41" s="224">
        <v>4816.58</v>
      </c>
      <c r="L41" s="173">
        <v>0</v>
      </c>
      <c r="M41" s="173">
        <v>51.27</v>
      </c>
      <c r="N41" s="173">
        <v>0</v>
      </c>
      <c r="O41" s="173">
        <v>1877.07</v>
      </c>
      <c r="P41" s="173">
        <v>0</v>
      </c>
      <c r="Q41" s="173">
        <v>99.31</v>
      </c>
      <c r="R41" s="173">
        <v>0</v>
      </c>
      <c r="S41" s="230">
        <v>0</v>
      </c>
      <c r="T41" s="230">
        <v>0</v>
      </c>
      <c r="U41" s="230">
        <v>0</v>
      </c>
      <c r="V41" s="230">
        <v>0</v>
      </c>
      <c r="W41" s="230">
        <v>0</v>
      </c>
    </row>
    <row r="42" ht="31.5" customHeight="1" spans="1:23">
      <c r="A42" s="76" t="s">
        <v>105</v>
      </c>
      <c r="B42" s="76" t="s">
        <v>106</v>
      </c>
      <c r="C42" s="141"/>
      <c r="D42" s="76"/>
      <c r="E42" s="67"/>
      <c r="F42" s="222"/>
      <c r="G42" s="144">
        <v>2499.08</v>
      </c>
      <c r="H42" s="144">
        <v>2076.06</v>
      </c>
      <c r="I42" s="144">
        <v>211.22</v>
      </c>
      <c r="J42" s="144">
        <v>161.8</v>
      </c>
      <c r="K42" s="224">
        <v>0</v>
      </c>
      <c r="L42" s="173">
        <v>0</v>
      </c>
      <c r="M42" s="173">
        <v>0</v>
      </c>
      <c r="N42" s="173">
        <v>0</v>
      </c>
      <c r="O42" s="173">
        <v>50</v>
      </c>
      <c r="P42" s="173">
        <v>0</v>
      </c>
      <c r="Q42" s="173">
        <v>0</v>
      </c>
      <c r="R42" s="173">
        <v>0</v>
      </c>
      <c r="S42" s="230">
        <v>0</v>
      </c>
      <c r="T42" s="230">
        <v>0</v>
      </c>
      <c r="U42" s="230">
        <v>0</v>
      </c>
      <c r="V42" s="230">
        <v>0</v>
      </c>
      <c r="W42" s="230">
        <v>0</v>
      </c>
    </row>
    <row r="43" ht="31.5" customHeight="1" spans="1:23">
      <c r="A43" s="76" t="s">
        <v>169</v>
      </c>
      <c r="B43" s="76" t="s">
        <v>170</v>
      </c>
      <c r="C43" s="141">
        <v>208</v>
      </c>
      <c r="D43" s="76" t="s">
        <v>174</v>
      </c>
      <c r="E43" s="67" t="s">
        <v>174</v>
      </c>
      <c r="F43" s="222" t="s">
        <v>177</v>
      </c>
      <c r="G43" s="144">
        <v>254.47</v>
      </c>
      <c r="H43" s="144">
        <v>254.47</v>
      </c>
      <c r="I43" s="144">
        <v>0</v>
      </c>
      <c r="J43" s="144">
        <v>0</v>
      </c>
      <c r="K43" s="224">
        <v>0</v>
      </c>
      <c r="L43" s="173">
        <v>0</v>
      </c>
      <c r="M43" s="173">
        <v>0</v>
      </c>
      <c r="N43" s="173">
        <v>0</v>
      </c>
      <c r="O43" s="173">
        <v>0</v>
      </c>
      <c r="P43" s="173">
        <v>0</v>
      </c>
      <c r="Q43" s="173">
        <v>0</v>
      </c>
      <c r="R43" s="173">
        <v>0</v>
      </c>
      <c r="S43" s="230">
        <v>0</v>
      </c>
      <c r="T43" s="230">
        <v>0</v>
      </c>
      <c r="U43" s="230">
        <v>0</v>
      </c>
      <c r="V43" s="230">
        <v>0</v>
      </c>
      <c r="W43" s="230">
        <v>0</v>
      </c>
    </row>
    <row r="44" ht="31.5" customHeight="1" spans="1:23">
      <c r="A44" s="76" t="s">
        <v>169</v>
      </c>
      <c r="B44" s="76" t="s">
        <v>170</v>
      </c>
      <c r="C44" s="141"/>
      <c r="D44" s="76" t="s">
        <v>174</v>
      </c>
      <c r="E44" s="67" t="s">
        <v>183</v>
      </c>
      <c r="F44" s="222" t="s">
        <v>184</v>
      </c>
      <c r="G44" s="144">
        <v>148.63</v>
      </c>
      <c r="H44" s="144">
        <v>0</v>
      </c>
      <c r="I44" s="144">
        <v>2.7</v>
      </c>
      <c r="J44" s="144">
        <v>145.93</v>
      </c>
      <c r="K44" s="224">
        <v>0</v>
      </c>
      <c r="L44" s="173">
        <v>0</v>
      </c>
      <c r="M44" s="173">
        <v>0</v>
      </c>
      <c r="N44" s="173">
        <v>0</v>
      </c>
      <c r="O44" s="173">
        <v>0</v>
      </c>
      <c r="P44" s="173">
        <v>0</v>
      </c>
      <c r="Q44" s="173">
        <v>0</v>
      </c>
      <c r="R44" s="173">
        <v>0</v>
      </c>
      <c r="S44" s="230">
        <v>0</v>
      </c>
      <c r="T44" s="230">
        <v>0</v>
      </c>
      <c r="U44" s="230">
        <v>0</v>
      </c>
      <c r="V44" s="230">
        <v>0</v>
      </c>
      <c r="W44" s="230">
        <v>0</v>
      </c>
    </row>
    <row r="45" ht="31.5" customHeight="1" spans="1:23">
      <c r="A45" s="76" t="s">
        <v>169</v>
      </c>
      <c r="B45" s="76" t="s">
        <v>170</v>
      </c>
      <c r="C45" s="141">
        <v>210</v>
      </c>
      <c r="D45" s="76" t="s">
        <v>178</v>
      </c>
      <c r="E45" s="67" t="s">
        <v>171</v>
      </c>
      <c r="F45" s="222" t="s">
        <v>185</v>
      </c>
      <c r="G45" s="144">
        <v>104.95</v>
      </c>
      <c r="H45" s="144">
        <v>96.74</v>
      </c>
      <c r="I45" s="144">
        <v>0</v>
      </c>
      <c r="J45" s="144">
        <v>8.21</v>
      </c>
      <c r="K45" s="224">
        <v>0</v>
      </c>
      <c r="L45" s="173">
        <v>0</v>
      </c>
      <c r="M45" s="173">
        <v>0</v>
      </c>
      <c r="N45" s="173">
        <v>0</v>
      </c>
      <c r="O45" s="173">
        <v>0</v>
      </c>
      <c r="P45" s="173">
        <v>0</v>
      </c>
      <c r="Q45" s="173">
        <v>0</v>
      </c>
      <c r="R45" s="173">
        <v>0</v>
      </c>
      <c r="S45" s="230">
        <v>0</v>
      </c>
      <c r="T45" s="230">
        <v>0</v>
      </c>
      <c r="U45" s="230">
        <v>0</v>
      </c>
      <c r="V45" s="230">
        <v>0</v>
      </c>
      <c r="W45" s="230">
        <v>0</v>
      </c>
    </row>
    <row r="46" ht="31.5" customHeight="1" spans="1:23">
      <c r="A46" s="76" t="s">
        <v>169</v>
      </c>
      <c r="B46" s="76" t="s">
        <v>170</v>
      </c>
      <c r="C46" s="141">
        <v>213</v>
      </c>
      <c r="D46" s="76" t="s">
        <v>171</v>
      </c>
      <c r="E46" s="67" t="s">
        <v>175</v>
      </c>
      <c r="F46" s="222" t="s">
        <v>186</v>
      </c>
      <c r="G46" s="144">
        <v>1722.42</v>
      </c>
      <c r="H46" s="144">
        <v>1546.24</v>
      </c>
      <c r="I46" s="144">
        <v>168.52</v>
      </c>
      <c r="J46" s="144">
        <v>7.66</v>
      </c>
      <c r="K46" s="224">
        <v>0</v>
      </c>
      <c r="L46" s="173">
        <v>0</v>
      </c>
      <c r="M46" s="173">
        <v>0</v>
      </c>
      <c r="N46" s="173">
        <v>0</v>
      </c>
      <c r="O46" s="173">
        <v>0</v>
      </c>
      <c r="P46" s="173">
        <v>0</v>
      </c>
      <c r="Q46" s="173">
        <v>0</v>
      </c>
      <c r="R46" s="173">
        <v>0</v>
      </c>
      <c r="S46" s="230">
        <v>0</v>
      </c>
      <c r="T46" s="230">
        <v>0</v>
      </c>
      <c r="U46" s="230">
        <v>0</v>
      </c>
      <c r="V46" s="230">
        <v>0</v>
      </c>
      <c r="W46" s="230">
        <v>0</v>
      </c>
    </row>
    <row r="47" ht="31.5" customHeight="1" spans="1:23">
      <c r="A47" s="76" t="s">
        <v>169</v>
      </c>
      <c r="B47" s="76" t="s">
        <v>170</v>
      </c>
      <c r="C47" s="141"/>
      <c r="D47" s="76" t="s">
        <v>171</v>
      </c>
      <c r="E47" s="67" t="s">
        <v>187</v>
      </c>
      <c r="F47" s="222" t="s">
        <v>188</v>
      </c>
      <c r="G47" s="144">
        <v>90</v>
      </c>
      <c r="H47" s="144">
        <v>0</v>
      </c>
      <c r="I47" s="144">
        <v>40</v>
      </c>
      <c r="J47" s="144">
        <v>0</v>
      </c>
      <c r="K47" s="224">
        <v>0</v>
      </c>
      <c r="L47" s="173">
        <v>0</v>
      </c>
      <c r="M47" s="173">
        <v>0</v>
      </c>
      <c r="N47" s="173">
        <v>0</v>
      </c>
      <c r="O47" s="173">
        <v>50</v>
      </c>
      <c r="P47" s="173">
        <v>0</v>
      </c>
      <c r="Q47" s="173">
        <v>0</v>
      </c>
      <c r="R47" s="173">
        <v>0</v>
      </c>
      <c r="S47" s="230">
        <v>0</v>
      </c>
      <c r="T47" s="230">
        <v>0</v>
      </c>
      <c r="U47" s="230">
        <v>0</v>
      </c>
      <c r="V47" s="230">
        <v>0</v>
      </c>
      <c r="W47" s="230">
        <v>0</v>
      </c>
    </row>
    <row r="48" ht="31.5" customHeight="1" spans="1:23">
      <c r="A48" s="76" t="s">
        <v>169</v>
      </c>
      <c r="B48" s="76" t="s">
        <v>170</v>
      </c>
      <c r="C48" s="141">
        <v>221</v>
      </c>
      <c r="D48" s="76" t="s">
        <v>171</v>
      </c>
      <c r="E48" s="67" t="s">
        <v>172</v>
      </c>
      <c r="F48" s="222" t="s">
        <v>182</v>
      </c>
      <c r="G48" s="144">
        <v>178.61</v>
      </c>
      <c r="H48" s="144">
        <v>178.61</v>
      </c>
      <c r="I48" s="144">
        <v>0</v>
      </c>
      <c r="J48" s="144">
        <v>0</v>
      </c>
      <c r="K48" s="224">
        <v>0</v>
      </c>
      <c r="L48" s="173">
        <v>0</v>
      </c>
      <c r="M48" s="173">
        <v>0</v>
      </c>
      <c r="N48" s="173">
        <v>0</v>
      </c>
      <c r="O48" s="173">
        <v>0</v>
      </c>
      <c r="P48" s="173">
        <v>0</v>
      </c>
      <c r="Q48" s="173">
        <v>0</v>
      </c>
      <c r="R48" s="173">
        <v>0</v>
      </c>
      <c r="S48" s="230">
        <v>0</v>
      </c>
      <c r="T48" s="230">
        <v>0</v>
      </c>
      <c r="U48" s="230">
        <v>0</v>
      </c>
      <c r="V48" s="230">
        <v>0</v>
      </c>
      <c r="W48" s="230">
        <v>0</v>
      </c>
    </row>
    <row r="49" ht="31.5" customHeight="1" spans="1:23">
      <c r="A49" s="76" t="s">
        <v>131</v>
      </c>
      <c r="B49" s="76" t="s">
        <v>132</v>
      </c>
      <c r="C49" s="141"/>
      <c r="D49" s="76"/>
      <c r="E49" s="67"/>
      <c r="F49" s="222"/>
      <c r="G49" s="144">
        <v>3594.61</v>
      </c>
      <c r="H49" s="144">
        <v>2899.16</v>
      </c>
      <c r="I49" s="144">
        <v>299.04</v>
      </c>
      <c r="J49" s="144">
        <v>335.61</v>
      </c>
      <c r="K49" s="224">
        <v>10.8</v>
      </c>
      <c r="L49" s="173">
        <v>0</v>
      </c>
      <c r="M49" s="173">
        <v>0</v>
      </c>
      <c r="N49" s="173">
        <v>0</v>
      </c>
      <c r="O49" s="173">
        <v>50</v>
      </c>
      <c r="P49" s="173">
        <v>0</v>
      </c>
      <c r="Q49" s="173">
        <v>0</v>
      </c>
      <c r="R49" s="173">
        <v>0</v>
      </c>
      <c r="S49" s="230">
        <v>0</v>
      </c>
      <c r="T49" s="230">
        <v>0</v>
      </c>
      <c r="U49" s="230">
        <v>0</v>
      </c>
      <c r="V49" s="230">
        <v>0</v>
      </c>
      <c r="W49" s="230">
        <v>0</v>
      </c>
    </row>
    <row r="50" ht="31.5" customHeight="1" spans="1:23">
      <c r="A50" s="76" t="s">
        <v>169</v>
      </c>
      <c r="B50" s="76" t="s">
        <v>170</v>
      </c>
      <c r="C50" s="141">
        <v>208</v>
      </c>
      <c r="D50" s="76" t="s">
        <v>174</v>
      </c>
      <c r="E50" s="67" t="s">
        <v>174</v>
      </c>
      <c r="F50" s="222" t="s">
        <v>177</v>
      </c>
      <c r="G50" s="144">
        <v>340.7</v>
      </c>
      <c r="H50" s="144">
        <v>340.7</v>
      </c>
      <c r="I50" s="144">
        <v>0</v>
      </c>
      <c r="J50" s="144">
        <v>0</v>
      </c>
      <c r="K50" s="224">
        <v>0</v>
      </c>
      <c r="L50" s="173">
        <v>0</v>
      </c>
      <c r="M50" s="173">
        <v>0</v>
      </c>
      <c r="N50" s="173">
        <v>0</v>
      </c>
      <c r="O50" s="173">
        <v>0</v>
      </c>
      <c r="P50" s="173">
        <v>0</v>
      </c>
      <c r="Q50" s="173">
        <v>0</v>
      </c>
      <c r="R50" s="173">
        <v>0</v>
      </c>
      <c r="S50" s="230">
        <v>0</v>
      </c>
      <c r="T50" s="230">
        <v>0</v>
      </c>
      <c r="U50" s="230">
        <v>0</v>
      </c>
      <c r="V50" s="230">
        <v>0</v>
      </c>
      <c r="W50" s="230">
        <v>0</v>
      </c>
    </row>
    <row r="51" ht="31.5" customHeight="1" spans="1:23">
      <c r="A51" s="76" t="s">
        <v>169</v>
      </c>
      <c r="B51" s="76" t="s">
        <v>170</v>
      </c>
      <c r="C51" s="141"/>
      <c r="D51" s="76" t="s">
        <v>174</v>
      </c>
      <c r="E51" s="67" t="s">
        <v>183</v>
      </c>
      <c r="F51" s="222" t="s">
        <v>184</v>
      </c>
      <c r="G51" s="144">
        <v>269.29</v>
      </c>
      <c r="H51" s="144">
        <v>0</v>
      </c>
      <c r="I51" s="144">
        <v>5.42</v>
      </c>
      <c r="J51" s="144">
        <v>263.87</v>
      </c>
      <c r="K51" s="224">
        <v>0</v>
      </c>
      <c r="L51" s="173">
        <v>0</v>
      </c>
      <c r="M51" s="173">
        <v>0</v>
      </c>
      <c r="N51" s="173">
        <v>0</v>
      </c>
      <c r="O51" s="173">
        <v>0</v>
      </c>
      <c r="P51" s="173">
        <v>0</v>
      </c>
      <c r="Q51" s="173">
        <v>0</v>
      </c>
      <c r="R51" s="173">
        <v>0</v>
      </c>
      <c r="S51" s="230">
        <v>0</v>
      </c>
      <c r="T51" s="230">
        <v>0</v>
      </c>
      <c r="U51" s="230">
        <v>0</v>
      </c>
      <c r="V51" s="230">
        <v>0</v>
      </c>
      <c r="W51" s="230">
        <v>0</v>
      </c>
    </row>
    <row r="52" ht="31.5" customHeight="1" spans="1:23">
      <c r="A52" s="76" t="s">
        <v>169</v>
      </c>
      <c r="B52" s="76" t="s">
        <v>170</v>
      </c>
      <c r="C52" s="141">
        <v>210</v>
      </c>
      <c r="D52" s="76" t="s">
        <v>178</v>
      </c>
      <c r="E52" s="67" t="s">
        <v>171</v>
      </c>
      <c r="F52" s="222" t="s">
        <v>185</v>
      </c>
      <c r="G52" s="144">
        <v>176.8</v>
      </c>
      <c r="H52" s="144">
        <v>120.7</v>
      </c>
      <c r="I52" s="144">
        <v>0</v>
      </c>
      <c r="J52" s="144">
        <v>56.1</v>
      </c>
      <c r="K52" s="224">
        <v>0</v>
      </c>
      <c r="L52" s="173">
        <v>0</v>
      </c>
      <c r="M52" s="173">
        <v>0</v>
      </c>
      <c r="N52" s="173">
        <v>0</v>
      </c>
      <c r="O52" s="173">
        <v>0</v>
      </c>
      <c r="P52" s="173">
        <v>0</v>
      </c>
      <c r="Q52" s="173">
        <v>0</v>
      </c>
      <c r="R52" s="173">
        <v>0</v>
      </c>
      <c r="S52" s="230">
        <v>0</v>
      </c>
      <c r="T52" s="230">
        <v>0</v>
      </c>
      <c r="U52" s="230">
        <v>0</v>
      </c>
      <c r="V52" s="230">
        <v>0</v>
      </c>
      <c r="W52" s="230">
        <v>0</v>
      </c>
    </row>
    <row r="53" ht="31.5" customHeight="1" spans="1:23">
      <c r="A53" s="76" t="s">
        <v>169</v>
      </c>
      <c r="B53" s="76" t="s">
        <v>170</v>
      </c>
      <c r="C53" s="141">
        <v>213</v>
      </c>
      <c r="D53" s="76" t="s">
        <v>171</v>
      </c>
      <c r="E53" s="67" t="s">
        <v>175</v>
      </c>
      <c r="F53" s="222" t="s">
        <v>186</v>
      </c>
      <c r="G53" s="144">
        <v>2467.67</v>
      </c>
      <c r="H53" s="144">
        <v>2197.81</v>
      </c>
      <c r="I53" s="144">
        <v>243.42</v>
      </c>
      <c r="J53" s="144">
        <v>15.64</v>
      </c>
      <c r="K53" s="224">
        <v>10.8</v>
      </c>
      <c r="L53" s="173">
        <v>0</v>
      </c>
      <c r="M53" s="173">
        <v>0</v>
      </c>
      <c r="N53" s="173">
        <v>0</v>
      </c>
      <c r="O53" s="173">
        <v>0</v>
      </c>
      <c r="P53" s="173">
        <v>0</v>
      </c>
      <c r="Q53" s="173">
        <v>0</v>
      </c>
      <c r="R53" s="173">
        <v>0</v>
      </c>
      <c r="S53" s="230">
        <v>0</v>
      </c>
      <c r="T53" s="230">
        <v>0</v>
      </c>
      <c r="U53" s="230">
        <v>0</v>
      </c>
      <c r="V53" s="230">
        <v>0</v>
      </c>
      <c r="W53" s="230">
        <v>0</v>
      </c>
    </row>
    <row r="54" ht="31.5" customHeight="1" spans="1:23">
      <c r="A54" s="76" t="s">
        <v>169</v>
      </c>
      <c r="B54" s="76" t="s">
        <v>170</v>
      </c>
      <c r="C54" s="141"/>
      <c r="D54" s="76" t="s">
        <v>171</v>
      </c>
      <c r="E54" s="67" t="s">
        <v>187</v>
      </c>
      <c r="F54" s="222" t="s">
        <v>188</v>
      </c>
      <c r="G54" s="144">
        <v>100.2</v>
      </c>
      <c r="H54" s="144">
        <v>0</v>
      </c>
      <c r="I54" s="144">
        <v>50.2</v>
      </c>
      <c r="J54" s="144">
        <v>0</v>
      </c>
      <c r="K54" s="224">
        <v>0</v>
      </c>
      <c r="L54" s="173">
        <v>0</v>
      </c>
      <c r="M54" s="173">
        <v>0</v>
      </c>
      <c r="N54" s="173">
        <v>0</v>
      </c>
      <c r="O54" s="173">
        <v>50</v>
      </c>
      <c r="P54" s="173">
        <v>0</v>
      </c>
      <c r="Q54" s="173">
        <v>0</v>
      </c>
      <c r="R54" s="173">
        <v>0</v>
      </c>
      <c r="S54" s="230">
        <v>0</v>
      </c>
      <c r="T54" s="230">
        <v>0</v>
      </c>
      <c r="U54" s="230">
        <v>0</v>
      </c>
      <c r="V54" s="230">
        <v>0</v>
      </c>
      <c r="W54" s="230">
        <v>0</v>
      </c>
    </row>
    <row r="55" ht="31.5" customHeight="1" spans="1:23">
      <c r="A55" s="76" t="s">
        <v>169</v>
      </c>
      <c r="B55" s="76" t="s">
        <v>170</v>
      </c>
      <c r="C55" s="141">
        <v>221</v>
      </c>
      <c r="D55" s="76" t="s">
        <v>171</v>
      </c>
      <c r="E55" s="67" t="s">
        <v>172</v>
      </c>
      <c r="F55" s="222" t="s">
        <v>182</v>
      </c>
      <c r="G55" s="144">
        <v>239.95</v>
      </c>
      <c r="H55" s="144">
        <v>239.95</v>
      </c>
      <c r="I55" s="144">
        <v>0</v>
      </c>
      <c r="J55" s="144">
        <v>0</v>
      </c>
      <c r="K55" s="224">
        <v>0</v>
      </c>
      <c r="L55" s="173">
        <v>0</v>
      </c>
      <c r="M55" s="173">
        <v>0</v>
      </c>
      <c r="N55" s="173">
        <v>0</v>
      </c>
      <c r="O55" s="173">
        <v>0</v>
      </c>
      <c r="P55" s="173">
        <v>0</v>
      </c>
      <c r="Q55" s="173">
        <v>0</v>
      </c>
      <c r="R55" s="173">
        <v>0</v>
      </c>
      <c r="S55" s="230">
        <v>0</v>
      </c>
      <c r="T55" s="230">
        <v>0</v>
      </c>
      <c r="U55" s="230">
        <v>0</v>
      </c>
      <c r="V55" s="230">
        <v>0</v>
      </c>
      <c r="W55" s="230">
        <v>0</v>
      </c>
    </row>
    <row r="56" ht="31.5" customHeight="1" spans="1:23">
      <c r="A56" s="76" t="s">
        <v>111</v>
      </c>
      <c r="B56" s="76" t="s">
        <v>112</v>
      </c>
      <c r="C56" s="141"/>
      <c r="D56" s="76"/>
      <c r="E56" s="67"/>
      <c r="F56" s="222"/>
      <c r="G56" s="144">
        <v>3574.53</v>
      </c>
      <c r="H56" s="144">
        <v>2687.92</v>
      </c>
      <c r="I56" s="144">
        <v>475.26</v>
      </c>
      <c r="J56" s="144">
        <v>290.75</v>
      </c>
      <c r="K56" s="224">
        <v>0</v>
      </c>
      <c r="L56" s="173">
        <v>0</v>
      </c>
      <c r="M56" s="173">
        <v>0</v>
      </c>
      <c r="N56" s="173">
        <v>0</v>
      </c>
      <c r="O56" s="173">
        <v>120.6</v>
      </c>
      <c r="P56" s="173">
        <v>0</v>
      </c>
      <c r="Q56" s="173">
        <v>0</v>
      </c>
      <c r="R56" s="173">
        <v>0</v>
      </c>
      <c r="S56" s="230">
        <v>0</v>
      </c>
      <c r="T56" s="230">
        <v>0</v>
      </c>
      <c r="U56" s="230">
        <v>0</v>
      </c>
      <c r="V56" s="230">
        <v>0</v>
      </c>
      <c r="W56" s="230">
        <v>0</v>
      </c>
    </row>
    <row r="57" ht="31.5" customHeight="1" spans="1:23">
      <c r="A57" s="76" t="s">
        <v>169</v>
      </c>
      <c r="B57" s="76" t="s">
        <v>170</v>
      </c>
      <c r="C57" s="141">
        <v>208</v>
      </c>
      <c r="D57" s="76" t="s">
        <v>174</v>
      </c>
      <c r="E57" s="67" t="s">
        <v>174</v>
      </c>
      <c r="F57" s="222" t="s">
        <v>177</v>
      </c>
      <c r="G57" s="144">
        <v>316.54</v>
      </c>
      <c r="H57" s="144">
        <v>316.54</v>
      </c>
      <c r="I57" s="144">
        <v>0</v>
      </c>
      <c r="J57" s="144">
        <v>0</v>
      </c>
      <c r="K57" s="224">
        <v>0</v>
      </c>
      <c r="L57" s="173">
        <v>0</v>
      </c>
      <c r="M57" s="173">
        <v>0</v>
      </c>
      <c r="N57" s="173">
        <v>0</v>
      </c>
      <c r="O57" s="173">
        <v>0</v>
      </c>
      <c r="P57" s="173">
        <v>0</v>
      </c>
      <c r="Q57" s="173">
        <v>0</v>
      </c>
      <c r="R57" s="173">
        <v>0</v>
      </c>
      <c r="S57" s="230">
        <v>0</v>
      </c>
      <c r="T57" s="230">
        <v>0</v>
      </c>
      <c r="U57" s="230">
        <v>0</v>
      </c>
      <c r="V57" s="230">
        <v>0</v>
      </c>
      <c r="W57" s="230">
        <v>0</v>
      </c>
    </row>
    <row r="58" ht="31.5" customHeight="1" spans="1:23">
      <c r="A58" s="76" t="s">
        <v>169</v>
      </c>
      <c r="B58" s="76" t="s">
        <v>170</v>
      </c>
      <c r="C58" s="141"/>
      <c r="D58" s="76" t="s">
        <v>174</v>
      </c>
      <c r="E58" s="67" t="s">
        <v>183</v>
      </c>
      <c r="F58" s="222" t="s">
        <v>184</v>
      </c>
      <c r="G58" s="144">
        <v>233.36</v>
      </c>
      <c r="H58" s="144">
        <v>0</v>
      </c>
      <c r="I58" s="144">
        <v>4.64</v>
      </c>
      <c r="J58" s="144">
        <v>228.72</v>
      </c>
      <c r="K58" s="224">
        <v>0</v>
      </c>
      <c r="L58" s="173">
        <v>0</v>
      </c>
      <c r="M58" s="173">
        <v>0</v>
      </c>
      <c r="N58" s="173">
        <v>0</v>
      </c>
      <c r="O58" s="173">
        <v>0</v>
      </c>
      <c r="P58" s="173">
        <v>0</v>
      </c>
      <c r="Q58" s="173">
        <v>0</v>
      </c>
      <c r="R58" s="173">
        <v>0</v>
      </c>
      <c r="S58" s="230">
        <v>0</v>
      </c>
      <c r="T58" s="230">
        <v>0</v>
      </c>
      <c r="U58" s="230">
        <v>0</v>
      </c>
      <c r="V58" s="230">
        <v>0</v>
      </c>
      <c r="W58" s="230">
        <v>0</v>
      </c>
    </row>
    <row r="59" ht="31.5" customHeight="1" spans="1:23">
      <c r="A59" s="76" t="s">
        <v>169</v>
      </c>
      <c r="B59" s="76" t="s">
        <v>170</v>
      </c>
      <c r="C59" s="141">
        <v>210</v>
      </c>
      <c r="D59" s="76" t="s">
        <v>178</v>
      </c>
      <c r="E59" s="67" t="s">
        <v>171</v>
      </c>
      <c r="F59" s="222" t="s">
        <v>185</v>
      </c>
      <c r="G59" s="144">
        <v>199.85</v>
      </c>
      <c r="H59" s="144">
        <v>139.93</v>
      </c>
      <c r="I59" s="144">
        <v>0</v>
      </c>
      <c r="J59" s="144">
        <v>59.92</v>
      </c>
      <c r="K59" s="224">
        <v>0</v>
      </c>
      <c r="L59" s="173">
        <v>0</v>
      </c>
      <c r="M59" s="173">
        <v>0</v>
      </c>
      <c r="N59" s="173">
        <v>0</v>
      </c>
      <c r="O59" s="173">
        <v>0</v>
      </c>
      <c r="P59" s="173">
        <v>0</v>
      </c>
      <c r="Q59" s="173">
        <v>0</v>
      </c>
      <c r="R59" s="173">
        <v>0</v>
      </c>
      <c r="S59" s="230">
        <v>0</v>
      </c>
      <c r="T59" s="230">
        <v>0</v>
      </c>
      <c r="U59" s="230">
        <v>0</v>
      </c>
      <c r="V59" s="230">
        <v>0</v>
      </c>
      <c r="W59" s="230">
        <v>0</v>
      </c>
    </row>
    <row r="60" ht="31.5" customHeight="1" spans="1:23">
      <c r="A60" s="76" t="s">
        <v>169</v>
      </c>
      <c r="B60" s="76" t="s">
        <v>170</v>
      </c>
      <c r="C60" s="141">
        <v>213</v>
      </c>
      <c r="D60" s="76" t="s">
        <v>171</v>
      </c>
      <c r="E60" s="67" t="s">
        <v>175</v>
      </c>
      <c r="F60" s="222" t="s">
        <v>186</v>
      </c>
      <c r="G60" s="144">
        <v>2255.16</v>
      </c>
      <c r="H60" s="144">
        <v>2008.83</v>
      </c>
      <c r="I60" s="144">
        <v>244.22</v>
      </c>
      <c r="J60" s="144">
        <v>2.11</v>
      </c>
      <c r="K60" s="224">
        <v>0</v>
      </c>
      <c r="L60" s="173">
        <v>0</v>
      </c>
      <c r="M60" s="173">
        <v>0</v>
      </c>
      <c r="N60" s="173">
        <v>0</v>
      </c>
      <c r="O60" s="173">
        <v>0</v>
      </c>
      <c r="P60" s="173">
        <v>0</v>
      </c>
      <c r="Q60" s="173">
        <v>0</v>
      </c>
      <c r="R60" s="173">
        <v>0</v>
      </c>
      <c r="S60" s="230">
        <v>0</v>
      </c>
      <c r="T60" s="230">
        <v>0</v>
      </c>
      <c r="U60" s="230">
        <v>0</v>
      </c>
      <c r="V60" s="230">
        <v>0</v>
      </c>
      <c r="W60" s="230">
        <v>0</v>
      </c>
    </row>
    <row r="61" ht="31.5" customHeight="1" spans="1:23">
      <c r="A61" s="76" t="s">
        <v>169</v>
      </c>
      <c r="B61" s="76" t="s">
        <v>170</v>
      </c>
      <c r="C61" s="141"/>
      <c r="D61" s="76" t="s">
        <v>171</v>
      </c>
      <c r="E61" s="67" t="s">
        <v>187</v>
      </c>
      <c r="F61" s="222" t="s">
        <v>188</v>
      </c>
      <c r="G61" s="144">
        <v>347</v>
      </c>
      <c r="H61" s="144">
        <v>0</v>
      </c>
      <c r="I61" s="144">
        <v>226.4</v>
      </c>
      <c r="J61" s="144">
        <v>0</v>
      </c>
      <c r="K61" s="224">
        <v>0</v>
      </c>
      <c r="L61" s="173">
        <v>0</v>
      </c>
      <c r="M61" s="173">
        <v>0</v>
      </c>
      <c r="N61" s="173">
        <v>0</v>
      </c>
      <c r="O61" s="173">
        <v>120.6</v>
      </c>
      <c r="P61" s="173">
        <v>0</v>
      </c>
      <c r="Q61" s="173">
        <v>0</v>
      </c>
      <c r="R61" s="173">
        <v>0</v>
      </c>
      <c r="S61" s="230">
        <v>0</v>
      </c>
      <c r="T61" s="230">
        <v>0</v>
      </c>
      <c r="U61" s="230">
        <v>0</v>
      </c>
      <c r="V61" s="230">
        <v>0</v>
      </c>
      <c r="W61" s="230">
        <v>0</v>
      </c>
    </row>
    <row r="62" ht="31.5" customHeight="1" spans="1:23">
      <c r="A62" s="76" t="s">
        <v>169</v>
      </c>
      <c r="B62" s="76" t="s">
        <v>170</v>
      </c>
      <c r="C62" s="141">
        <v>221</v>
      </c>
      <c r="D62" s="76" t="s">
        <v>171</v>
      </c>
      <c r="E62" s="67" t="s">
        <v>172</v>
      </c>
      <c r="F62" s="222" t="s">
        <v>182</v>
      </c>
      <c r="G62" s="144">
        <v>222.62</v>
      </c>
      <c r="H62" s="144">
        <v>222.62</v>
      </c>
      <c r="I62" s="144">
        <v>0</v>
      </c>
      <c r="J62" s="144">
        <v>0</v>
      </c>
      <c r="K62" s="224">
        <v>0</v>
      </c>
      <c r="L62" s="173">
        <v>0</v>
      </c>
      <c r="M62" s="173">
        <v>0</v>
      </c>
      <c r="N62" s="173">
        <v>0</v>
      </c>
      <c r="O62" s="173">
        <v>0</v>
      </c>
      <c r="P62" s="173">
        <v>0</v>
      </c>
      <c r="Q62" s="173">
        <v>0</v>
      </c>
      <c r="R62" s="173">
        <v>0</v>
      </c>
      <c r="S62" s="230">
        <v>0</v>
      </c>
      <c r="T62" s="230">
        <v>0</v>
      </c>
      <c r="U62" s="230">
        <v>0</v>
      </c>
      <c r="V62" s="230">
        <v>0</v>
      </c>
      <c r="W62" s="230">
        <v>0</v>
      </c>
    </row>
    <row r="63" ht="31.5" customHeight="1" spans="1:23">
      <c r="A63" s="76" t="s">
        <v>117</v>
      </c>
      <c r="B63" s="76" t="s">
        <v>118</v>
      </c>
      <c r="C63" s="141"/>
      <c r="D63" s="76"/>
      <c r="E63" s="67"/>
      <c r="F63" s="222"/>
      <c r="G63" s="144">
        <v>251.79</v>
      </c>
      <c r="H63" s="144">
        <v>149.56</v>
      </c>
      <c r="I63" s="144">
        <v>18.11</v>
      </c>
      <c r="J63" s="144">
        <v>47.85</v>
      </c>
      <c r="K63" s="224">
        <v>0</v>
      </c>
      <c r="L63" s="173">
        <v>0</v>
      </c>
      <c r="M63" s="173">
        <v>0</v>
      </c>
      <c r="N63" s="173">
        <v>0</v>
      </c>
      <c r="O63" s="173">
        <v>23</v>
      </c>
      <c r="P63" s="173">
        <v>0</v>
      </c>
      <c r="Q63" s="173">
        <v>13.27</v>
      </c>
      <c r="R63" s="173">
        <v>0</v>
      </c>
      <c r="S63" s="230">
        <v>0</v>
      </c>
      <c r="T63" s="230">
        <v>0</v>
      </c>
      <c r="U63" s="230">
        <v>0</v>
      </c>
      <c r="V63" s="230">
        <v>0</v>
      </c>
      <c r="W63" s="230">
        <v>0</v>
      </c>
    </row>
    <row r="64" ht="31.5" customHeight="1" spans="1:23">
      <c r="A64" s="76" t="s">
        <v>169</v>
      </c>
      <c r="B64" s="76" t="s">
        <v>170</v>
      </c>
      <c r="C64" s="141">
        <v>208</v>
      </c>
      <c r="D64" s="76" t="s">
        <v>174</v>
      </c>
      <c r="E64" s="67" t="s">
        <v>174</v>
      </c>
      <c r="F64" s="222" t="s">
        <v>177</v>
      </c>
      <c r="G64" s="144">
        <v>16.63</v>
      </c>
      <c r="H64" s="144">
        <v>16.63</v>
      </c>
      <c r="I64" s="144">
        <v>0</v>
      </c>
      <c r="J64" s="144">
        <v>0</v>
      </c>
      <c r="K64" s="224">
        <v>0</v>
      </c>
      <c r="L64" s="173">
        <v>0</v>
      </c>
      <c r="M64" s="173">
        <v>0</v>
      </c>
      <c r="N64" s="173">
        <v>0</v>
      </c>
      <c r="O64" s="173">
        <v>0</v>
      </c>
      <c r="P64" s="173">
        <v>0</v>
      </c>
      <c r="Q64" s="173">
        <v>0</v>
      </c>
      <c r="R64" s="173">
        <v>0</v>
      </c>
      <c r="S64" s="230">
        <v>0</v>
      </c>
      <c r="T64" s="230">
        <v>0</v>
      </c>
      <c r="U64" s="230">
        <v>0</v>
      </c>
      <c r="V64" s="230">
        <v>0</v>
      </c>
      <c r="W64" s="230">
        <v>0</v>
      </c>
    </row>
    <row r="65" ht="31.5" customHeight="1" spans="1:23">
      <c r="A65" s="76" t="s">
        <v>169</v>
      </c>
      <c r="B65" s="76" t="s">
        <v>170</v>
      </c>
      <c r="C65" s="141"/>
      <c r="D65" s="76" t="s">
        <v>174</v>
      </c>
      <c r="E65" s="67" t="s">
        <v>189</v>
      </c>
      <c r="F65" s="222" t="s">
        <v>190</v>
      </c>
      <c r="G65" s="144">
        <v>6.65</v>
      </c>
      <c r="H65" s="144">
        <v>6.65</v>
      </c>
      <c r="I65" s="144">
        <v>0</v>
      </c>
      <c r="J65" s="144">
        <v>0</v>
      </c>
      <c r="K65" s="224">
        <v>0</v>
      </c>
      <c r="L65" s="173">
        <v>0</v>
      </c>
      <c r="M65" s="173">
        <v>0</v>
      </c>
      <c r="N65" s="173">
        <v>0</v>
      </c>
      <c r="O65" s="173">
        <v>0</v>
      </c>
      <c r="P65" s="173">
        <v>0</v>
      </c>
      <c r="Q65" s="173">
        <v>0</v>
      </c>
      <c r="R65" s="173">
        <v>0</v>
      </c>
      <c r="S65" s="230">
        <v>0</v>
      </c>
      <c r="T65" s="230">
        <v>0</v>
      </c>
      <c r="U65" s="230">
        <v>0</v>
      </c>
      <c r="V65" s="230">
        <v>0</v>
      </c>
      <c r="W65" s="230">
        <v>0</v>
      </c>
    </row>
    <row r="66" ht="31.5" customHeight="1" spans="1:23">
      <c r="A66" s="76" t="s">
        <v>169</v>
      </c>
      <c r="B66" s="76" t="s">
        <v>170</v>
      </c>
      <c r="C66" s="141"/>
      <c r="D66" s="76" t="s">
        <v>174</v>
      </c>
      <c r="E66" s="67" t="s">
        <v>183</v>
      </c>
      <c r="F66" s="222" t="s">
        <v>184</v>
      </c>
      <c r="G66" s="144">
        <v>39.1</v>
      </c>
      <c r="H66" s="144">
        <v>0</v>
      </c>
      <c r="I66" s="144">
        <v>0.9</v>
      </c>
      <c r="J66" s="144">
        <v>38.2</v>
      </c>
      <c r="K66" s="224">
        <v>0</v>
      </c>
      <c r="L66" s="173">
        <v>0</v>
      </c>
      <c r="M66" s="173">
        <v>0</v>
      </c>
      <c r="N66" s="173">
        <v>0</v>
      </c>
      <c r="O66" s="173">
        <v>0</v>
      </c>
      <c r="P66" s="173">
        <v>0</v>
      </c>
      <c r="Q66" s="173">
        <v>0</v>
      </c>
      <c r="R66" s="173">
        <v>0</v>
      </c>
      <c r="S66" s="230">
        <v>0</v>
      </c>
      <c r="T66" s="230">
        <v>0</v>
      </c>
      <c r="U66" s="230">
        <v>0</v>
      </c>
      <c r="V66" s="230">
        <v>0</v>
      </c>
      <c r="W66" s="230">
        <v>0</v>
      </c>
    </row>
    <row r="67" ht="31.5" customHeight="1" spans="1:23">
      <c r="A67" s="76" t="s">
        <v>169</v>
      </c>
      <c r="B67" s="76" t="s">
        <v>170</v>
      </c>
      <c r="C67" s="141">
        <v>210</v>
      </c>
      <c r="D67" s="76" t="s">
        <v>178</v>
      </c>
      <c r="E67" s="67" t="s">
        <v>171</v>
      </c>
      <c r="F67" s="222" t="s">
        <v>185</v>
      </c>
      <c r="G67" s="144">
        <v>16.1</v>
      </c>
      <c r="H67" s="144">
        <v>6.54</v>
      </c>
      <c r="I67" s="144">
        <v>0</v>
      </c>
      <c r="J67" s="144">
        <v>9.56</v>
      </c>
      <c r="K67" s="224">
        <v>0</v>
      </c>
      <c r="L67" s="173">
        <v>0</v>
      </c>
      <c r="M67" s="173">
        <v>0</v>
      </c>
      <c r="N67" s="173">
        <v>0</v>
      </c>
      <c r="O67" s="173">
        <v>0</v>
      </c>
      <c r="P67" s="173">
        <v>0</v>
      </c>
      <c r="Q67" s="173">
        <v>0</v>
      </c>
      <c r="R67" s="173">
        <v>0</v>
      </c>
      <c r="S67" s="230">
        <v>0</v>
      </c>
      <c r="T67" s="230">
        <v>0</v>
      </c>
      <c r="U67" s="230">
        <v>0</v>
      </c>
      <c r="V67" s="230">
        <v>0</v>
      </c>
      <c r="W67" s="230">
        <v>0</v>
      </c>
    </row>
    <row r="68" ht="31.5" customHeight="1" spans="1:23">
      <c r="A68" s="76" t="s">
        <v>169</v>
      </c>
      <c r="B68" s="76" t="s">
        <v>170</v>
      </c>
      <c r="C68" s="141">
        <v>213</v>
      </c>
      <c r="D68" s="76" t="s">
        <v>171</v>
      </c>
      <c r="E68" s="67" t="s">
        <v>175</v>
      </c>
      <c r="F68" s="222" t="s">
        <v>186</v>
      </c>
      <c r="G68" s="144">
        <v>128.42</v>
      </c>
      <c r="H68" s="144">
        <v>111.12</v>
      </c>
      <c r="I68" s="144">
        <v>17.21</v>
      </c>
      <c r="J68" s="144">
        <v>0.09</v>
      </c>
      <c r="K68" s="224">
        <v>0</v>
      </c>
      <c r="L68" s="173">
        <v>0</v>
      </c>
      <c r="M68" s="173">
        <v>0</v>
      </c>
      <c r="N68" s="173">
        <v>0</v>
      </c>
      <c r="O68" s="173">
        <v>0</v>
      </c>
      <c r="P68" s="173">
        <v>0</v>
      </c>
      <c r="Q68" s="173">
        <v>0</v>
      </c>
      <c r="R68" s="173">
        <v>0</v>
      </c>
      <c r="S68" s="230">
        <v>0</v>
      </c>
      <c r="T68" s="230">
        <v>0</v>
      </c>
      <c r="U68" s="230">
        <v>0</v>
      </c>
      <c r="V68" s="230">
        <v>0</v>
      </c>
      <c r="W68" s="230">
        <v>0</v>
      </c>
    </row>
    <row r="69" ht="31.5" customHeight="1" spans="1:23">
      <c r="A69" s="76" t="s">
        <v>169</v>
      </c>
      <c r="B69" s="76" t="s">
        <v>170</v>
      </c>
      <c r="C69" s="141"/>
      <c r="D69" s="76" t="s">
        <v>171</v>
      </c>
      <c r="E69" s="67" t="s">
        <v>187</v>
      </c>
      <c r="F69" s="222" t="s">
        <v>188</v>
      </c>
      <c r="G69" s="144">
        <v>36.27</v>
      </c>
      <c r="H69" s="144">
        <v>0</v>
      </c>
      <c r="I69" s="144">
        <v>0</v>
      </c>
      <c r="J69" s="144">
        <v>0</v>
      </c>
      <c r="K69" s="224">
        <v>0</v>
      </c>
      <c r="L69" s="173">
        <v>0</v>
      </c>
      <c r="M69" s="173">
        <v>0</v>
      </c>
      <c r="N69" s="173">
        <v>0</v>
      </c>
      <c r="O69" s="173">
        <v>23</v>
      </c>
      <c r="P69" s="173">
        <v>0</v>
      </c>
      <c r="Q69" s="173">
        <v>13.27</v>
      </c>
      <c r="R69" s="173">
        <v>0</v>
      </c>
      <c r="S69" s="230">
        <v>0</v>
      </c>
      <c r="T69" s="230">
        <v>0</v>
      </c>
      <c r="U69" s="230">
        <v>0</v>
      </c>
      <c r="V69" s="230">
        <v>0</v>
      </c>
      <c r="W69" s="230">
        <v>0</v>
      </c>
    </row>
    <row r="70" ht="31.5" customHeight="1" spans="1:23">
      <c r="A70" s="76" t="s">
        <v>169</v>
      </c>
      <c r="B70" s="76" t="s">
        <v>170</v>
      </c>
      <c r="C70" s="141">
        <v>221</v>
      </c>
      <c r="D70" s="76" t="s">
        <v>171</v>
      </c>
      <c r="E70" s="67" t="s">
        <v>172</v>
      </c>
      <c r="F70" s="222" t="s">
        <v>182</v>
      </c>
      <c r="G70" s="144">
        <v>8.62</v>
      </c>
      <c r="H70" s="144">
        <v>8.62</v>
      </c>
      <c r="I70" s="144">
        <v>0</v>
      </c>
      <c r="J70" s="144">
        <v>0</v>
      </c>
      <c r="K70" s="224">
        <v>0</v>
      </c>
      <c r="L70" s="173">
        <v>0</v>
      </c>
      <c r="M70" s="173">
        <v>0</v>
      </c>
      <c r="N70" s="173">
        <v>0</v>
      </c>
      <c r="O70" s="173">
        <v>0</v>
      </c>
      <c r="P70" s="173">
        <v>0</v>
      </c>
      <c r="Q70" s="173">
        <v>0</v>
      </c>
      <c r="R70" s="173">
        <v>0</v>
      </c>
      <c r="S70" s="230">
        <v>0</v>
      </c>
      <c r="T70" s="230">
        <v>0</v>
      </c>
      <c r="U70" s="230">
        <v>0</v>
      </c>
      <c r="V70" s="230">
        <v>0</v>
      </c>
      <c r="W70" s="230">
        <v>0</v>
      </c>
    </row>
    <row r="71" ht="31.5" customHeight="1" spans="1:23">
      <c r="A71" s="76" t="s">
        <v>119</v>
      </c>
      <c r="B71" s="76" t="s">
        <v>120</v>
      </c>
      <c r="C71" s="141"/>
      <c r="D71" s="76"/>
      <c r="E71" s="67"/>
      <c r="F71" s="222"/>
      <c r="G71" s="144">
        <v>184.23</v>
      </c>
      <c r="H71" s="144">
        <v>117.19</v>
      </c>
      <c r="I71" s="144">
        <v>12.48</v>
      </c>
      <c r="J71" s="144">
        <v>49.56</v>
      </c>
      <c r="K71" s="224">
        <v>0</v>
      </c>
      <c r="L71" s="173">
        <v>0</v>
      </c>
      <c r="M71" s="173">
        <v>0</v>
      </c>
      <c r="N71" s="173">
        <v>0</v>
      </c>
      <c r="O71" s="173">
        <v>5</v>
      </c>
      <c r="P71" s="173">
        <v>0</v>
      </c>
      <c r="Q71" s="173">
        <v>0</v>
      </c>
      <c r="R71" s="173">
        <v>0</v>
      </c>
      <c r="S71" s="230">
        <v>0</v>
      </c>
      <c r="T71" s="230">
        <v>0</v>
      </c>
      <c r="U71" s="230">
        <v>0</v>
      </c>
      <c r="V71" s="230">
        <v>0</v>
      </c>
      <c r="W71" s="230">
        <v>0</v>
      </c>
    </row>
    <row r="72" ht="31.5" customHeight="1" spans="1:23">
      <c r="A72" s="76" t="s">
        <v>169</v>
      </c>
      <c r="B72" s="76" t="s">
        <v>170</v>
      </c>
      <c r="C72" s="141">
        <v>208</v>
      </c>
      <c r="D72" s="76" t="s">
        <v>174</v>
      </c>
      <c r="E72" s="67" t="s">
        <v>174</v>
      </c>
      <c r="F72" s="222" t="s">
        <v>177</v>
      </c>
      <c r="G72" s="144">
        <v>14.15</v>
      </c>
      <c r="H72" s="144">
        <v>14.15</v>
      </c>
      <c r="I72" s="144">
        <v>0</v>
      </c>
      <c r="J72" s="144">
        <v>0</v>
      </c>
      <c r="K72" s="224">
        <v>0</v>
      </c>
      <c r="L72" s="173">
        <v>0</v>
      </c>
      <c r="M72" s="173">
        <v>0</v>
      </c>
      <c r="N72" s="173">
        <v>0</v>
      </c>
      <c r="O72" s="173">
        <v>0</v>
      </c>
      <c r="P72" s="173">
        <v>0</v>
      </c>
      <c r="Q72" s="173">
        <v>0</v>
      </c>
      <c r="R72" s="173">
        <v>0</v>
      </c>
      <c r="S72" s="230">
        <v>0</v>
      </c>
      <c r="T72" s="230">
        <v>0</v>
      </c>
      <c r="U72" s="230">
        <v>0</v>
      </c>
      <c r="V72" s="230">
        <v>0</v>
      </c>
      <c r="W72" s="230">
        <v>0</v>
      </c>
    </row>
    <row r="73" ht="31.5" customHeight="1" spans="1:23">
      <c r="A73" s="76" t="s">
        <v>169</v>
      </c>
      <c r="B73" s="76" t="s">
        <v>170</v>
      </c>
      <c r="C73" s="141"/>
      <c r="D73" s="76" t="s">
        <v>174</v>
      </c>
      <c r="E73" s="67" t="s">
        <v>183</v>
      </c>
      <c r="F73" s="222" t="s">
        <v>184</v>
      </c>
      <c r="G73" s="144">
        <v>38.83</v>
      </c>
      <c r="H73" s="144">
        <v>0</v>
      </c>
      <c r="I73" s="144">
        <v>0.7</v>
      </c>
      <c r="J73" s="144">
        <v>38.13</v>
      </c>
      <c r="K73" s="224">
        <v>0</v>
      </c>
      <c r="L73" s="173">
        <v>0</v>
      </c>
      <c r="M73" s="173">
        <v>0</v>
      </c>
      <c r="N73" s="173">
        <v>0</v>
      </c>
      <c r="O73" s="173">
        <v>0</v>
      </c>
      <c r="P73" s="173">
        <v>0</v>
      </c>
      <c r="Q73" s="173">
        <v>0</v>
      </c>
      <c r="R73" s="173">
        <v>0</v>
      </c>
      <c r="S73" s="230">
        <v>0</v>
      </c>
      <c r="T73" s="230">
        <v>0</v>
      </c>
      <c r="U73" s="230">
        <v>0</v>
      </c>
      <c r="V73" s="230">
        <v>0</v>
      </c>
      <c r="W73" s="230">
        <v>0</v>
      </c>
    </row>
    <row r="74" ht="31.5" customHeight="1" spans="1:23">
      <c r="A74" s="76" t="s">
        <v>169</v>
      </c>
      <c r="B74" s="76" t="s">
        <v>170</v>
      </c>
      <c r="C74" s="141">
        <v>210</v>
      </c>
      <c r="D74" s="76" t="s">
        <v>178</v>
      </c>
      <c r="E74" s="67" t="s">
        <v>171</v>
      </c>
      <c r="F74" s="222" t="s">
        <v>185</v>
      </c>
      <c r="G74" s="144">
        <v>16.91</v>
      </c>
      <c r="H74" s="144">
        <v>6.28</v>
      </c>
      <c r="I74" s="144">
        <v>0</v>
      </c>
      <c r="J74" s="144">
        <v>10.63</v>
      </c>
      <c r="K74" s="224">
        <v>0</v>
      </c>
      <c r="L74" s="173">
        <v>0</v>
      </c>
      <c r="M74" s="173">
        <v>0</v>
      </c>
      <c r="N74" s="173">
        <v>0</v>
      </c>
      <c r="O74" s="173">
        <v>0</v>
      </c>
      <c r="P74" s="173">
        <v>0</v>
      </c>
      <c r="Q74" s="173">
        <v>0</v>
      </c>
      <c r="R74" s="173">
        <v>0</v>
      </c>
      <c r="S74" s="230">
        <v>0</v>
      </c>
      <c r="T74" s="230">
        <v>0</v>
      </c>
      <c r="U74" s="230">
        <v>0</v>
      </c>
      <c r="V74" s="230">
        <v>0</v>
      </c>
      <c r="W74" s="230">
        <v>0</v>
      </c>
    </row>
    <row r="75" ht="31.5" customHeight="1" spans="1:23">
      <c r="A75" s="76" t="s">
        <v>169</v>
      </c>
      <c r="B75" s="76" t="s">
        <v>170</v>
      </c>
      <c r="C75" s="141">
        <v>213</v>
      </c>
      <c r="D75" s="76" t="s">
        <v>171</v>
      </c>
      <c r="E75" s="67" t="s">
        <v>175</v>
      </c>
      <c r="F75" s="222" t="s">
        <v>186</v>
      </c>
      <c r="G75" s="144">
        <v>99.36</v>
      </c>
      <c r="H75" s="144">
        <v>86.78</v>
      </c>
      <c r="I75" s="144">
        <v>11.78</v>
      </c>
      <c r="J75" s="144">
        <v>0.8</v>
      </c>
      <c r="K75" s="224">
        <v>0</v>
      </c>
      <c r="L75" s="173">
        <v>0</v>
      </c>
      <c r="M75" s="173">
        <v>0</v>
      </c>
      <c r="N75" s="173">
        <v>0</v>
      </c>
      <c r="O75" s="173">
        <v>0</v>
      </c>
      <c r="P75" s="173">
        <v>0</v>
      </c>
      <c r="Q75" s="173">
        <v>0</v>
      </c>
      <c r="R75" s="173">
        <v>0</v>
      </c>
      <c r="S75" s="230">
        <v>0</v>
      </c>
      <c r="T75" s="230">
        <v>0</v>
      </c>
      <c r="U75" s="230">
        <v>0</v>
      </c>
      <c r="V75" s="230">
        <v>0</v>
      </c>
      <c r="W75" s="230">
        <v>0</v>
      </c>
    </row>
    <row r="76" ht="31.5" customHeight="1" spans="1:23">
      <c r="A76" s="76" t="s">
        <v>169</v>
      </c>
      <c r="B76" s="76" t="s">
        <v>170</v>
      </c>
      <c r="C76" s="141"/>
      <c r="D76" s="76" t="s">
        <v>171</v>
      </c>
      <c r="E76" s="67" t="s">
        <v>187</v>
      </c>
      <c r="F76" s="222" t="s">
        <v>188</v>
      </c>
      <c r="G76" s="144">
        <v>5</v>
      </c>
      <c r="H76" s="144">
        <v>0</v>
      </c>
      <c r="I76" s="144">
        <v>0</v>
      </c>
      <c r="J76" s="144">
        <v>0</v>
      </c>
      <c r="K76" s="224">
        <v>0</v>
      </c>
      <c r="L76" s="173">
        <v>0</v>
      </c>
      <c r="M76" s="173">
        <v>0</v>
      </c>
      <c r="N76" s="173">
        <v>0</v>
      </c>
      <c r="O76" s="173">
        <v>5</v>
      </c>
      <c r="P76" s="173">
        <v>0</v>
      </c>
      <c r="Q76" s="173">
        <v>0</v>
      </c>
      <c r="R76" s="173">
        <v>0</v>
      </c>
      <c r="S76" s="230">
        <v>0</v>
      </c>
      <c r="T76" s="230">
        <v>0</v>
      </c>
      <c r="U76" s="230">
        <v>0</v>
      </c>
      <c r="V76" s="230">
        <v>0</v>
      </c>
      <c r="W76" s="230">
        <v>0</v>
      </c>
    </row>
    <row r="77" ht="31.5" customHeight="1" spans="1:23">
      <c r="A77" s="76" t="s">
        <v>169</v>
      </c>
      <c r="B77" s="76" t="s">
        <v>170</v>
      </c>
      <c r="C77" s="141">
        <v>221</v>
      </c>
      <c r="D77" s="76" t="s">
        <v>171</v>
      </c>
      <c r="E77" s="67" t="s">
        <v>172</v>
      </c>
      <c r="F77" s="222" t="s">
        <v>182</v>
      </c>
      <c r="G77" s="144">
        <v>9.98</v>
      </c>
      <c r="H77" s="144">
        <v>9.98</v>
      </c>
      <c r="I77" s="144">
        <v>0</v>
      </c>
      <c r="J77" s="144">
        <v>0</v>
      </c>
      <c r="K77" s="224">
        <v>0</v>
      </c>
      <c r="L77" s="173">
        <v>0</v>
      </c>
      <c r="M77" s="173">
        <v>0</v>
      </c>
      <c r="N77" s="173">
        <v>0</v>
      </c>
      <c r="O77" s="173">
        <v>0</v>
      </c>
      <c r="P77" s="173">
        <v>0</v>
      </c>
      <c r="Q77" s="173">
        <v>0</v>
      </c>
      <c r="R77" s="173">
        <v>0</v>
      </c>
      <c r="S77" s="230">
        <v>0</v>
      </c>
      <c r="T77" s="230">
        <v>0</v>
      </c>
      <c r="U77" s="230">
        <v>0</v>
      </c>
      <c r="V77" s="230">
        <v>0</v>
      </c>
      <c r="W77" s="230">
        <v>0</v>
      </c>
    </row>
    <row r="78" ht="31.5" customHeight="1" spans="1:23">
      <c r="A78" s="76" t="s">
        <v>115</v>
      </c>
      <c r="B78" s="76" t="s">
        <v>116</v>
      </c>
      <c r="C78" s="141"/>
      <c r="D78" s="76"/>
      <c r="E78" s="67"/>
      <c r="F78" s="222"/>
      <c r="G78" s="144">
        <v>1945.46</v>
      </c>
      <c r="H78" s="144">
        <v>1317.42</v>
      </c>
      <c r="I78" s="144">
        <v>210.32</v>
      </c>
      <c r="J78" s="144">
        <v>315.41</v>
      </c>
      <c r="K78" s="224">
        <v>71.31</v>
      </c>
      <c r="L78" s="173">
        <v>0</v>
      </c>
      <c r="M78" s="173">
        <v>0</v>
      </c>
      <c r="N78" s="173">
        <v>0</v>
      </c>
      <c r="O78" s="173">
        <v>20</v>
      </c>
      <c r="P78" s="173">
        <v>0</v>
      </c>
      <c r="Q78" s="173">
        <v>11</v>
      </c>
      <c r="R78" s="173">
        <v>0</v>
      </c>
      <c r="S78" s="230">
        <v>0</v>
      </c>
      <c r="T78" s="230">
        <v>0</v>
      </c>
      <c r="U78" s="230">
        <v>0</v>
      </c>
      <c r="V78" s="230">
        <v>0</v>
      </c>
      <c r="W78" s="230">
        <v>0</v>
      </c>
    </row>
    <row r="79" ht="31.5" customHeight="1" spans="1:23">
      <c r="A79" s="76" t="s">
        <v>169</v>
      </c>
      <c r="B79" s="76" t="s">
        <v>170</v>
      </c>
      <c r="C79" s="141">
        <v>205</v>
      </c>
      <c r="D79" s="76" t="s">
        <v>180</v>
      </c>
      <c r="E79" s="67" t="s">
        <v>180</v>
      </c>
      <c r="F79" s="222" t="s">
        <v>191</v>
      </c>
      <c r="G79" s="144">
        <v>1945.46</v>
      </c>
      <c r="H79" s="144">
        <v>1317.42</v>
      </c>
      <c r="I79" s="144">
        <v>210.32</v>
      </c>
      <c r="J79" s="144">
        <v>315.41</v>
      </c>
      <c r="K79" s="224">
        <v>71.31</v>
      </c>
      <c r="L79" s="173">
        <v>0</v>
      </c>
      <c r="M79" s="173">
        <v>0</v>
      </c>
      <c r="N79" s="173">
        <v>0</v>
      </c>
      <c r="O79" s="173">
        <v>20</v>
      </c>
      <c r="P79" s="173">
        <v>0</v>
      </c>
      <c r="Q79" s="173">
        <v>11</v>
      </c>
      <c r="R79" s="173">
        <v>0</v>
      </c>
      <c r="S79" s="230">
        <v>0</v>
      </c>
      <c r="T79" s="230">
        <v>0</v>
      </c>
      <c r="U79" s="230">
        <v>0</v>
      </c>
      <c r="V79" s="230">
        <v>0</v>
      </c>
      <c r="W79" s="230">
        <v>0</v>
      </c>
    </row>
    <row r="80" ht="31.5" customHeight="1" spans="1:23">
      <c r="A80" s="76" t="s">
        <v>99</v>
      </c>
      <c r="B80" s="76" t="s">
        <v>100</v>
      </c>
      <c r="C80" s="141"/>
      <c r="D80" s="76"/>
      <c r="E80" s="67"/>
      <c r="F80" s="222"/>
      <c r="G80" s="144">
        <v>9861.32</v>
      </c>
      <c r="H80" s="144">
        <v>4947.87</v>
      </c>
      <c r="I80" s="144">
        <v>593.68</v>
      </c>
      <c r="J80" s="144">
        <v>4308.77</v>
      </c>
      <c r="K80" s="224">
        <v>0</v>
      </c>
      <c r="L80" s="173">
        <v>0</v>
      </c>
      <c r="M80" s="173">
        <v>0</v>
      </c>
      <c r="N80" s="173">
        <v>0</v>
      </c>
      <c r="O80" s="173">
        <v>11</v>
      </c>
      <c r="P80" s="173">
        <v>0</v>
      </c>
      <c r="Q80" s="173">
        <v>0</v>
      </c>
      <c r="R80" s="173">
        <v>0</v>
      </c>
      <c r="S80" s="230">
        <v>0</v>
      </c>
      <c r="T80" s="230">
        <v>0</v>
      </c>
      <c r="U80" s="230">
        <v>0</v>
      </c>
      <c r="V80" s="230">
        <v>0</v>
      </c>
      <c r="W80" s="230">
        <v>0</v>
      </c>
    </row>
    <row r="81" ht="31.5" customHeight="1" spans="1:23">
      <c r="A81" s="76" t="s">
        <v>169</v>
      </c>
      <c r="B81" s="76" t="s">
        <v>170</v>
      </c>
      <c r="C81" s="141">
        <v>208</v>
      </c>
      <c r="D81" s="76" t="s">
        <v>174</v>
      </c>
      <c r="E81" s="67" t="s">
        <v>183</v>
      </c>
      <c r="F81" s="222" t="s">
        <v>184</v>
      </c>
      <c r="G81" s="144">
        <v>3925.77</v>
      </c>
      <c r="H81" s="144">
        <v>0</v>
      </c>
      <c r="I81" s="144">
        <v>25.38</v>
      </c>
      <c r="J81" s="144">
        <v>3900.39</v>
      </c>
      <c r="K81" s="224">
        <v>0</v>
      </c>
      <c r="L81" s="173">
        <v>0</v>
      </c>
      <c r="M81" s="173">
        <v>0</v>
      </c>
      <c r="N81" s="173">
        <v>0</v>
      </c>
      <c r="O81" s="173">
        <v>0</v>
      </c>
      <c r="P81" s="173">
        <v>0</v>
      </c>
      <c r="Q81" s="173">
        <v>0</v>
      </c>
      <c r="R81" s="173">
        <v>0</v>
      </c>
      <c r="S81" s="230">
        <v>0</v>
      </c>
      <c r="T81" s="230">
        <v>0</v>
      </c>
      <c r="U81" s="230">
        <v>0</v>
      </c>
      <c r="V81" s="230">
        <v>0</v>
      </c>
      <c r="W81" s="230">
        <v>0</v>
      </c>
    </row>
    <row r="82" ht="31.5" customHeight="1" spans="1:23">
      <c r="A82" s="76" t="s">
        <v>169</v>
      </c>
      <c r="B82" s="76" t="s">
        <v>170</v>
      </c>
      <c r="C82" s="141">
        <v>210</v>
      </c>
      <c r="D82" s="76" t="s">
        <v>178</v>
      </c>
      <c r="E82" s="67" t="s">
        <v>171</v>
      </c>
      <c r="F82" s="222" t="s">
        <v>185</v>
      </c>
      <c r="G82" s="144">
        <v>643.32</v>
      </c>
      <c r="H82" s="144">
        <v>303.72</v>
      </c>
      <c r="I82" s="144">
        <v>0</v>
      </c>
      <c r="J82" s="144">
        <v>339.6</v>
      </c>
      <c r="K82" s="224">
        <v>0</v>
      </c>
      <c r="L82" s="173">
        <v>0</v>
      </c>
      <c r="M82" s="173">
        <v>0</v>
      </c>
      <c r="N82" s="173">
        <v>0</v>
      </c>
      <c r="O82" s="173">
        <v>0</v>
      </c>
      <c r="P82" s="173">
        <v>0</v>
      </c>
      <c r="Q82" s="173">
        <v>0</v>
      </c>
      <c r="R82" s="173">
        <v>0</v>
      </c>
      <c r="S82" s="230">
        <v>0</v>
      </c>
      <c r="T82" s="230">
        <v>0</v>
      </c>
      <c r="U82" s="230">
        <v>0</v>
      </c>
      <c r="V82" s="230">
        <v>0</v>
      </c>
      <c r="W82" s="230">
        <v>0</v>
      </c>
    </row>
    <row r="83" ht="31.5" customHeight="1" spans="1:23">
      <c r="A83" s="76" t="s">
        <v>169</v>
      </c>
      <c r="B83" s="76" t="s">
        <v>170</v>
      </c>
      <c r="C83" s="141"/>
      <c r="D83" s="76" t="s">
        <v>178</v>
      </c>
      <c r="E83" s="67" t="s">
        <v>180</v>
      </c>
      <c r="F83" s="222" t="s">
        <v>181</v>
      </c>
      <c r="G83" s="144">
        <v>54.72</v>
      </c>
      <c r="H83" s="144">
        <v>27.36</v>
      </c>
      <c r="I83" s="144">
        <v>0</v>
      </c>
      <c r="J83" s="144">
        <v>27.36</v>
      </c>
      <c r="K83" s="224">
        <v>0</v>
      </c>
      <c r="L83" s="173">
        <v>0</v>
      </c>
      <c r="M83" s="173">
        <v>0</v>
      </c>
      <c r="N83" s="173">
        <v>0</v>
      </c>
      <c r="O83" s="173">
        <v>0</v>
      </c>
      <c r="P83" s="173">
        <v>0</v>
      </c>
      <c r="Q83" s="173">
        <v>0</v>
      </c>
      <c r="R83" s="173">
        <v>0</v>
      </c>
      <c r="S83" s="230">
        <v>0</v>
      </c>
      <c r="T83" s="230">
        <v>0</v>
      </c>
      <c r="U83" s="230">
        <v>0</v>
      </c>
      <c r="V83" s="230">
        <v>0</v>
      </c>
      <c r="W83" s="230">
        <v>0</v>
      </c>
    </row>
    <row r="84" ht="31.5" customHeight="1" spans="1:23">
      <c r="A84" s="76" t="s">
        <v>169</v>
      </c>
      <c r="B84" s="76" t="s">
        <v>170</v>
      </c>
      <c r="C84" s="141">
        <v>213</v>
      </c>
      <c r="D84" s="76" t="s">
        <v>171</v>
      </c>
      <c r="E84" s="67" t="s">
        <v>175</v>
      </c>
      <c r="F84" s="222" t="s">
        <v>186</v>
      </c>
      <c r="G84" s="144">
        <v>4743.31</v>
      </c>
      <c r="H84" s="144">
        <v>4133.59</v>
      </c>
      <c r="I84" s="144">
        <v>568.3</v>
      </c>
      <c r="J84" s="144">
        <v>41.42</v>
      </c>
      <c r="K84" s="224">
        <v>0</v>
      </c>
      <c r="L84" s="173">
        <v>0</v>
      </c>
      <c r="M84" s="173">
        <v>0</v>
      </c>
      <c r="N84" s="173">
        <v>0</v>
      </c>
      <c r="O84" s="173">
        <v>0</v>
      </c>
      <c r="P84" s="173">
        <v>0</v>
      </c>
      <c r="Q84" s="173">
        <v>0</v>
      </c>
      <c r="R84" s="173">
        <v>0</v>
      </c>
      <c r="S84" s="230">
        <v>0</v>
      </c>
      <c r="T84" s="230">
        <v>0</v>
      </c>
      <c r="U84" s="230">
        <v>0</v>
      </c>
      <c r="V84" s="230">
        <v>0</v>
      </c>
      <c r="W84" s="230">
        <v>0</v>
      </c>
    </row>
    <row r="85" ht="31.5" customHeight="1" spans="1:23">
      <c r="A85" s="76" t="s">
        <v>169</v>
      </c>
      <c r="B85" s="76" t="s">
        <v>170</v>
      </c>
      <c r="C85" s="141"/>
      <c r="D85" s="76" t="s">
        <v>171</v>
      </c>
      <c r="E85" s="67" t="s">
        <v>187</v>
      </c>
      <c r="F85" s="222" t="s">
        <v>188</v>
      </c>
      <c r="G85" s="144">
        <v>11</v>
      </c>
      <c r="H85" s="144">
        <v>0</v>
      </c>
      <c r="I85" s="144">
        <v>0</v>
      </c>
      <c r="J85" s="144">
        <v>0</v>
      </c>
      <c r="K85" s="224">
        <v>0</v>
      </c>
      <c r="L85" s="173">
        <v>0</v>
      </c>
      <c r="M85" s="173">
        <v>0</v>
      </c>
      <c r="N85" s="173">
        <v>0</v>
      </c>
      <c r="O85" s="173">
        <v>11</v>
      </c>
      <c r="P85" s="173">
        <v>0</v>
      </c>
      <c r="Q85" s="173">
        <v>0</v>
      </c>
      <c r="R85" s="173">
        <v>0</v>
      </c>
      <c r="S85" s="230">
        <v>0</v>
      </c>
      <c r="T85" s="230">
        <v>0</v>
      </c>
      <c r="U85" s="230">
        <v>0</v>
      </c>
      <c r="V85" s="230">
        <v>0</v>
      </c>
      <c r="W85" s="230">
        <v>0</v>
      </c>
    </row>
    <row r="86" ht="31.5" customHeight="1" spans="1:23">
      <c r="A86" s="76" t="s">
        <v>169</v>
      </c>
      <c r="B86" s="76" t="s">
        <v>170</v>
      </c>
      <c r="C86" s="141">
        <v>221</v>
      </c>
      <c r="D86" s="76" t="s">
        <v>171</v>
      </c>
      <c r="E86" s="67" t="s">
        <v>172</v>
      </c>
      <c r="F86" s="222" t="s">
        <v>182</v>
      </c>
      <c r="G86" s="144">
        <v>483.2</v>
      </c>
      <c r="H86" s="144">
        <v>483.2</v>
      </c>
      <c r="I86" s="144">
        <v>0</v>
      </c>
      <c r="J86" s="144">
        <v>0</v>
      </c>
      <c r="K86" s="224">
        <v>0</v>
      </c>
      <c r="L86" s="173">
        <v>0</v>
      </c>
      <c r="M86" s="173">
        <v>0</v>
      </c>
      <c r="N86" s="173">
        <v>0</v>
      </c>
      <c r="O86" s="173">
        <v>0</v>
      </c>
      <c r="P86" s="173">
        <v>0</v>
      </c>
      <c r="Q86" s="173">
        <v>0</v>
      </c>
      <c r="R86" s="173">
        <v>0</v>
      </c>
      <c r="S86" s="230">
        <v>0</v>
      </c>
      <c r="T86" s="230">
        <v>0</v>
      </c>
      <c r="U86" s="230">
        <v>0</v>
      </c>
      <c r="V86" s="230">
        <v>0</v>
      </c>
      <c r="W86" s="230">
        <v>0</v>
      </c>
    </row>
    <row r="87" ht="31.5" customHeight="1" spans="1:23">
      <c r="A87" s="76" t="s">
        <v>109</v>
      </c>
      <c r="B87" s="76" t="s">
        <v>110</v>
      </c>
      <c r="C87" s="141"/>
      <c r="D87" s="76"/>
      <c r="E87" s="67"/>
      <c r="F87" s="222"/>
      <c r="G87" s="144">
        <v>317.1</v>
      </c>
      <c r="H87" s="144">
        <v>255.1</v>
      </c>
      <c r="I87" s="144">
        <v>39</v>
      </c>
      <c r="J87" s="144">
        <v>23</v>
      </c>
      <c r="K87" s="224">
        <v>0</v>
      </c>
      <c r="L87" s="173">
        <v>0</v>
      </c>
      <c r="M87" s="173">
        <v>0</v>
      </c>
      <c r="N87" s="173">
        <v>0</v>
      </c>
      <c r="O87" s="173">
        <v>0</v>
      </c>
      <c r="P87" s="173">
        <v>0</v>
      </c>
      <c r="Q87" s="173">
        <v>0</v>
      </c>
      <c r="R87" s="173">
        <v>0</v>
      </c>
      <c r="S87" s="230">
        <v>0</v>
      </c>
      <c r="T87" s="230">
        <v>0</v>
      </c>
      <c r="U87" s="230">
        <v>0</v>
      </c>
      <c r="V87" s="230">
        <v>0</v>
      </c>
      <c r="W87" s="230">
        <v>0</v>
      </c>
    </row>
    <row r="88" ht="31.5" customHeight="1" spans="1:23">
      <c r="A88" s="76" t="s">
        <v>169</v>
      </c>
      <c r="B88" s="76" t="s">
        <v>170</v>
      </c>
      <c r="C88" s="141">
        <v>208</v>
      </c>
      <c r="D88" s="76" t="s">
        <v>174</v>
      </c>
      <c r="E88" s="67" t="s">
        <v>174</v>
      </c>
      <c r="F88" s="222" t="s">
        <v>177</v>
      </c>
      <c r="G88" s="144">
        <v>29.42</v>
      </c>
      <c r="H88" s="144">
        <v>29.42</v>
      </c>
      <c r="I88" s="144">
        <v>0</v>
      </c>
      <c r="J88" s="144">
        <v>0</v>
      </c>
      <c r="K88" s="224">
        <v>0</v>
      </c>
      <c r="L88" s="173">
        <v>0</v>
      </c>
      <c r="M88" s="173">
        <v>0</v>
      </c>
      <c r="N88" s="173">
        <v>0</v>
      </c>
      <c r="O88" s="173">
        <v>0</v>
      </c>
      <c r="P88" s="173">
        <v>0</v>
      </c>
      <c r="Q88" s="173">
        <v>0</v>
      </c>
      <c r="R88" s="173">
        <v>0</v>
      </c>
      <c r="S88" s="230">
        <v>0</v>
      </c>
      <c r="T88" s="230">
        <v>0</v>
      </c>
      <c r="U88" s="230">
        <v>0</v>
      </c>
      <c r="V88" s="230">
        <v>0</v>
      </c>
      <c r="W88" s="230">
        <v>0</v>
      </c>
    </row>
    <row r="89" ht="31.5" customHeight="1" spans="1:23">
      <c r="A89" s="76" t="s">
        <v>169</v>
      </c>
      <c r="B89" s="76" t="s">
        <v>170</v>
      </c>
      <c r="C89" s="141"/>
      <c r="D89" s="76" t="s">
        <v>174</v>
      </c>
      <c r="E89" s="67" t="s">
        <v>189</v>
      </c>
      <c r="F89" s="222" t="s">
        <v>190</v>
      </c>
      <c r="G89" s="144">
        <v>11.77</v>
      </c>
      <c r="H89" s="144">
        <v>11.77</v>
      </c>
      <c r="I89" s="144">
        <v>0</v>
      </c>
      <c r="J89" s="144">
        <v>0</v>
      </c>
      <c r="K89" s="224">
        <v>0</v>
      </c>
      <c r="L89" s="173">
        <v>0</v>
      </c>
      <c r="M89" s="173">
        <v>0</v>
      </c>
      <c r="N89" s="173">
        <v>0</v>
      </c>
      <c r="O89" s="173">
        <v>0</v>
      </c>
      <c r="P89" s="173">
        <v>0</v>
      </c>
      <c r="Q89" s="173">
        <v>0</v>
      </c>
      <c r="R89" s="173">
        <v>0</v>
      </c>
      <c r="S89" s="230">
        <v>0</v>
      </c>
      <c r="T89" s="230">
        <v>0</v>
      </c>
      <c r="U89" s="230">
        <v>0</v>
      </c>
      <c r="V89" s="230">
        <v>0</v>
      </c>
      <c r="W89" s="230">
        <v>0</v>
      </c>
    </row>
    <row r="90" ht="31.5" customHeight="1" spans="1:23">
      <c r="A90" s="76" t="s">
        <v>169</v>
      </c>
      <c r="B90" s="76" t="s">
        <v>170</v>
      </c>
      <c r="C90" s="141"/>
      <c r="D90" s="76" t="s">
        <v>174</v>
      </c>
      <c r="E90" s="67" t="s">
        <v>183</v>
      </c>
      <c r="F90" s="222" t="s">
        <v>184</v>
      </c>
      <c r="G90" s="144">
        <v>18.31</v>
      </c>
      <c r="H90" s="144">
        <v>0</v>
      </c>
      <c r="I90" s="144">
        <v>0.32</v>
      </c>
      <c r="J90" s="144">
        <v>17.99</v>
      </c>
      <c r="K90" s="224">
        <v>0</v>
      </c>
      <c r="L90" s="173">
        <v>0</v>
      </c>
      <c r="M90" s="173">
        <v>0</v>
      </c>
      <c r="N90" s="173">
        <v>0</v>
      </c>
      <c r="O90" s="173">
        <v>0</v>
      </c>
      <c r="P90" s="173">
        <v>0</v>
      </c>
      <c r="Q90" s="173">
        <v>0</v>
      </c>
      <c r="R90" s="173">
        <v>0</v>
      </c>
      <c r="S90" s="230">
        <v>0</v>
      </c>
      <c r="T90" s="230">
        <v>0</v>
      </c>
      <c r="U90" s="230">
        <v>0</v>
      </c>
      <c r="V90" s="230">
        <v>0</v>
      </c>
      <c r="W90" s="230">
        <v>0</v>
      </c>
    </row>
    <row r="91" ht="31.5" customHeight="1" spans="1:23">
      <c r="A91" s="76" t="s">
        <v>169</v>
      </c>
      <c r="B91" s="76" t="s">
        <v>170</v>
      </c>
      <c r="C91" s="141">
        <v>210</v>
      </c>
      <c r="D91" s="76" t="s">
        <v>178</v>
      </c>
      <c r="E91" s="67" t="s">
        <v>171</v>
      </c>
      <c r="F91" s="222" t="s">
        <v>185</v>
      </c>
      <c r="G91" s="144">
        <v>17.97</v>
      </c>
      <c r="H91" s="144">
        <v>13.05</v>
      </c>
      <c r="I91" s="144">
        <v>0</v>
      </c>
      <c r="J91" s="144">
        <v>4.92</v>
      </c>
      <c r="K91" s="224">
        <v>0</v>
      </c>
      <c r="L91" s="173">
        <v>0</v>
      </c>
      <c r="M91" s="173">
        <v>0</v>
      </c>
      <c r="N91" s="173">
        <v>0</v>
      </c>
      <c r="O91" s="173">
        <v>0</v>
      </c>
      <c r="P91" s="173">
        <v>0</v>
      </c>
      <c r="Q91" s="173">
        <v>0</v>
      </c>
      <c r="R91" s="173">
        <v>0</v>
      </c>
      <c r="S91" s="230">
        <v>0</v>
      </c>
      <c r="T91" s="230">
        <v>0</v>
      </c>
      <c r="U91" s="230">
        <v>0</v>
      </c>
      <c r="V91" s="230">
        <v>0</v>
      </c>
      <c r="W91" s="230">
        <v>0</v>
      </c>
    </row>
    <row r="92" ht="31.5" customHeight="1" spans="1:23">
      <c r="A92" s="76" t="s">
        <v>169</v>
      </c>
      <c r="B92" s="76" t="s">
        <v>170</v>
      </c>
      <c r="C92" s="141">
        <v>213</v>
      </c>
      <c r="D92" s="76" t="s">
        <v>171</v>
      </c>
      <c r="E92" s="67" t="s">
        <v>175</v>
      </c>
      <c r="F92" s="222" t="s">
        <v>186</v>
      </c>
      <c r="G92" s="144">
        <v>199.87</v>
      </c>
      <c r="H92" s="144">
        <v>180.1</v>
      </c>
      <c r="I92" s="144">
        <v>19.68</v>
      </c>
      <c r="J92" s="144">
        <v>0.09</v>
      </c>
      <c r="K92" s="224">
        <v>0</v>
      </c>
      <c r="L92" s="173">
        <v>0</v>
      </c>
      <c r="M92" s="173">
        <v>0</v>
      </c>
      <c r="N92" s="173">
        <v>0</v>
      </c>
      <c r="O92" s="173">
        <v>0</v>
      </c>
      <c r="P92" s="173">
        <v>0</v>
      </c>
      <c r="Q92" s="173">
        <v>0</v>
      </c>
      <c r="R92" s="173">
        <v>0</v>
      </c>
      <c r="S92" s="230">
        <v>0</v>
      </c>
      <c r="T92" s="230">
        <v>0</v>
      </c>
      <c r="U92" s="230">
        <v>0</v>
      </c>
      <c r="V92" s="230">
        <v>0</v>
      </c>
      <c r="W92" s="230">
        <v>0</v>
      </c>
    </row>
    <row r="93" ht="31.5" customHeight="1" spans="1:23">
      <c r="A93" s="76" t="s">
        <v>169</v>
      </c>
      <c r="B93" s="76" t="s">
        <v>170</v>
      </c>
      <c r="C93" s="141"/>
      <c r="D93" s="76" t="s">
        <v>171</v>
      </c>
      <c r="E93" s="67" t="s">
        <v>192</v>
      </c>
      <c r="F93" s="222" t="s">
        <v>193</v>
      </c>
      <c r="G93" s="144">
        <v>19</v>
      </c>
      <c r="H93" s="144">
        <v>0</v>
      </c>
      <c r="I93" s="144">
        <v>19</v>
      </c>
      <c r="J93" s="144">
        <v>0</v>
      </c>
      <c r="K93" s="224">
        <v>0</v>
      </c>
      <c r="L93" s="173">
        <v>0</v>
      </c>
      <c r="M93" s="173">
        <v>0</v>
      </c>
      <c r="N93" s="173">
        <v>0</v>
      </c>
      <c r="O93" s="173">
        <v>0</v>
      </c>
      <c r="P93" s="173">
        <v>0</v>
      </c>
      <c r="Q93" s="173">
        <v>0</v>
      </c>
      <c r="R93" s="173">
        <v>0</v>
      </c>
      <c r="S93" s="230">
        <v>0</v>
      </c>
      <c r="T93" s="230">
        <v>0</v>
      </c>
      <c r="U93" s="230">
        <v>0</v>
      </c>
      <c r="V93" s="230">
        <v>0</v>
      </c>
      <c r="W93" s="230">
        <v>0</v>
      </c>
    </row>
    <row r="94" ht="31.5" customHeight="1" spans="1:23">
      <c r="A94" s="76" t="s">
        <v>169</v>
      </c>
      <c r="B94" s="76" t="s">
        <v>170</v>
      </c>
      <c r="C94" s="141">
        <v>221</v>
      </c>
      <c r="D94" s="76" t="s">
        <v>171</v>
      </c>
      <c r="E94" s="67" t="s">
        <v>172</v>
      </c>
      <c r="F94" s="222" t="s">
        <v>182</v>
      </c>
      <c r="G94" s="144">
        <v>20.76</v>
      </c>
      <c r="H94" s="144">
        <v>20.76</v>
      </c>
      <c r="I94" s="144">
        <v>0</v>
      </c>
      <c r="J94" s="144">
        <v>0</v>
      </c>
      <c r="K94" s="224">
        <v>0</v>
      </c>
      <c r="L94" s="173">
        <v>0</v>
      </c>
      <c r="M94" s="173">
        <v>0</v>
      </c>
      <c r="N94" s="173">
        <v>0</v>
      </c>
      <c r="O94" s="173">
        <v>0</v>
      </c>
      <c r="P94" s="173">
        <v>0</v>
      </c>
      <c r="Q94" s="173">
        <v>0</v>
      </c>
      <c r="R94" s="173">
        <v>0</v>
      </c>
      <c r="S94" s="230">
        <v>0</v>
      </c>
      <c r="T94" s="230">
        <v>0</v>
      </c>
      <c r="U94" s="230">
        <v>0</v>
      </c>
      <c r="V94" s="230">
        <v>0</v>
      </c>
      <c r="W94" s="230">
        <v>0</v>
      </c>
    </row>
    <row r="95" ht="31.5" customHeight="1" spans="1:23">
      <c r="A95" s="76" t="s">
        <v>101</v>
      </c>
      <c r="B95" s="76" t="s">
        <v>102</v>
      </c>
      <c r="C95" s="141"/>
      <c r="D95" s="76"/>
      <c r="E95" s="67"/>
      <c r="F95" s="222"/>
      <c r="G95" s="144">
        <v>12779.99</v>
      </c>
      <c r="H95" s="144">
        <v>6265.2</v>
      </c>
      <c r="I95" s="144">
        <v>2611.26</v>
      </c>
      <c r="J95" s="144">
        <v>1178.02</v>
      </c>
      <c r="K95" s="224">
        <v>1406.51</v>
      </c>
      <c r="L95" s="173">
        <v>0</v>
      </c>
      <c r="M95" s="173">
        <v>0</v>
      </c>
      <c r="N95" s="173">
        <v>0</v>
      </c>
      <c r="O95" s="173">
        <v>1319</v>
      </c>
      <c r="P95" s="173">
        <v>0</v>
      </c>
      <c r="Q95" s="173">
        <v>0</v>
      </c>
      <c r="R95" s="173">
        <v>0</v>
      </c>
      <c r="S95" s="230">
        <v>0</v>
      </c>
      <c r="T95" s="230">
        <v>0</v>
      </c>
      <c r="U95" s="230">
        <v>0</v>
      </c>
      <c r="V95" s="230">
        <v>0</v>
      </c>
      <c r="W95" s="230">
        <v>0</v>
      </c>
    </row>
    <row r="96" ht="31.5" customHeight="1" spans="1:23">
      <c r="A96" s="76" t="s">
        <v>169</v>
      </c>
      <c r="B96" s="76" t="s">
        <v>170</v>
      </c>
      <c r="C96" s="141">
        <v>205</v>
      </c>
      <c r="D96" s="76" t="s">
        <v>180</v>
      </c>
      <c r="E96" s="67" t="s">
        <v>171</v>
      </c>
      <c r="F96" s="222" t="s">
        <v>194</v>
      </c>
      <c r="G96" s="144">
        <v>57.4</v>
      </c>
      <c r="H96" s="144">
        <v>0</v>
      </c>
      <c r="I96" s="144">
        <v>48.4</v>
      </c>
      <c r="J96" s="144">
        <v>9</v>
      </c>
      <c r="K96" s="224">
        <v>0</v>
      </c>
      <c r="L96" s="173">
        <v>0</v>
      </c>
      <c r="M96" s="173">
        <v>0</v>
      </c>
      <c r="N96" s="173">
        <v>0</v>
      </c>
      <c r="O96" s="173">
        <v>0</v>
      </c>
      <c r="P96" s="173">
        <v>0</v>
      </c>
      <c r="Q96" s="173">
        <v>0</v>
      </c>
      <c r="R96" s="173">
        <v>0</v>
      </c>
      <c r="S96" s="230">
        <v>0</v>
      </c>
      <c r="T96" s="230">
        <v>0</v>
      </c>
      <c r="U96" s="230">
        <v>0</v>
      </c>
      <c r="V96" s="230">
        <v>0</v>
      </c>
      <c r="W96" s="230">
        <v>0</v>
      </c>
    </row>
    <row r="97" ht="31.5" customHeight="1" spans="1:23">
      <c r="A97" s="76" t="s">
        <v>169</v>
      </c>
      <c r="B97" s="76" t="s">
        <v>170</v>
      </c>
      <c r="C97" s="141"/>
      <c r="D97" s="76" t="s">
        <v>180</v>
      </c>
      <c r="E97" s="67" t="s">
        <v>174</v>
      </c>
      <c r="F97" s="222" t="s">
        <v>195</v>
      </c>
      <c r="G97" s="144">
        <v>12722.59</v>
      </c>
      <c r="H97" s="144">
        <v>6265.2</v>
      </c>
      <c r="I97" s="144">
        <v>2562.86</v>
      </c>
      <c r="J97" s="144">
        <v>1169.02</v>
      </c>
      <c r="K97" s="224">
        <v>1406.51</v>
      </c>
      <c r="L97" s="173">
        <v>0</v>
      </c>
      <c r="M97" s="173">
        <v>0</v>
      </c>
      <c r="N97" s="173">
        <v>0</v>
      </c>
      <c r="O97" s="173">
        <v>1319</v>
      </c>
      <c r="P97" s="173">
        <v>0</v>
      </c>
      <c r="Q97" s="173">
        <v>0</v>
      </c>
      <c r="R97" s="173">
        <v>0</v>
      </c>
      <c r="S97" s="230">
        <v>0</v>
      </c>
      <c r="T97" s="230">
        <v>0</v>
      </c>
      <c r="U97" s="230">
        <v>0</v>
      </c>
      <c r="V97" s="230">
        <v>0</v>
      </c>
      <c r="W97" s="230">
        <v>0</v>
      </c>
    </row>
    <row r="98" ht="31.5" customHeight="1" spans="1:23">
      <c r="A98" s="76" t="s">
        <v>81</v>
      </c>
      <c r="B98" s="76" t="s">
        <v>82</v>
      </c>
      <c r="C98" s="141"/>
      <c r="D98" s="76"/>
      <c r="E98" s="67"/>
      <c r="F98" s="222"/>
      <c r="G98" s="144">
        <v>1536.59</v>
      </c>
      <c r="H98" s="144">
        <v>819.04</v>
      </c>
      <c r="I98" s="144">
        <v>101.75</v>
      </c>
      <c r="J98" s="144">
        <v>519.84</v>
      </c>
      <c r="K98" s="224">
        <v>0</v>
      </c>
      <c r="L98" s="173">
        <v>0</v>
      </c>
      <c r="M98" s="173">
        <v>0</v>
      </c>
      <c r="N98" s="173">
        <v>0</v>
      </c>
      <c r="O98" s="173">
        <v>45</v>
      </c>
      <c r="P98" s="173">
        <v>0</v>
      </c>
      <c r="Q98" s="173">
        <v>50.96</v>
      </c>
      <c r="R98" s="173">
        <v>0</v>
      </c>
      <c r="S98" s="230">
        <v>0</v>
      </c>
      <c r="T98" s="230">
        <v>0</v>
      </c>
      <c r="U98" s="230">
        <v>0</v>
      </c>
      <c r="V98" s="230">
        <v>0</v>
      </c>
      <c r="W98" s="230">
        <v>0</v>
      </c>
    </row>
    <row r="99" ht="31.5" customHeight="1" spans="1:23">
      <c r="A99" s="76" t="s">
        <v>169</v>
      </c>
      <c r="B99" s="76" t="s">
        <v>170</v>
      </c>
      <c r="C99" s="141">
        <v>208</v>
      </c>
      <c r="D99" s="76" t="s">
        <v>174</v>
      </c>
      <c r="E99" s="67" t="s">
        <v>183</v>
      </c>
      <c r="F99" s="222" t="s">
        <v>184</v>
      </c>
      <c r="G99" s="144">
        <v>513.68</v>
      </c>
      <c r="H99" s="144">
        <v>0</v>
      </c>
      <c r="I99" s="144">
        <v>3.12</v>
      </c>
      <c r="J99" s="144">
        <v>510.56</v>
      </c>
      <c r="K99" s="224">
        <v>0</v>
      </c>
      <c r="L99" s="173">
        <v>0</v>
      </c>
      <c r="M99" s="173">
        <v>0</v>
      </c>
      <c r="N99" s="173">
        <v>0</v>
      </c>
      <c r="O99" s="173">
        <v>0</v>
      </c>
      <c r="P99" s="173">
        <v>0</v>
      </c>
      <c r="Q99" s="173">
        <v>0</v>
      </c>
      <c r="R99" s="173">
        <v>0</v>
      </c>
      <c r="S99" s="230">
        <v>0</v>
      </c>
      <c r="T99" s="230">
        <v>0</v>
      </c>
      <c r="U99" s="230">
        <v>0</v>
      </c>
      <c r="V99" s="230">
        <v>0</v>
      </c>
      <c r="W99" s="230">
        <v>0</v>
      </c>
    </row>
    <row r="100" ht="31.5" customHeight="1" spans="1:23">
      <c r="A100" s="76" t="s">
        <v>169</v>
      </c>
      <c r="B100" s="76" t="s">
        <v>170</v>
      </c>
      <c r="C100" s="141">
        <v>210</v>
      </c>
      <c r="D100" s="76" t="s">
        <v>178</v>
      </c>
      <c r="E100" s="67" t="s">
        <v>171</v>
      </c>
      <c r="F100" s="222" t="s">
        <v>185</v>
      </c>
      <c r="G100" s="144">
        <v>51.64</v>
      </c>
      <c r="H100" s="144">
        <v>47.38</v>
      </c>
      <c r="I100" s="144">
        <v>0</v>
      </c>
      <c r="J100" s="144">
        <v>4.26</v>
      </c>
      <c r="K100" s="224">
        <v>0</v>
      </c>
      <c r="L100" s="173">
        <v>0</v>
      </c>
      <c r="M100" s="173">
        <v>0</v>
      </c>
      <c r="N100" s="173">
        <v>0</v>
      </c>
      <c r="O100" s="173">
        <v>0</v>
      </c>
      <c r="P100" s="173">
        <v>0</v>
      </c>
      <c r="Q100" s="173">
        <v>0</v>
      </c>
      <c r="R100" s="173">
        <v>0</v>
      </c>
      <c r="S100" s="230">
        <v>0</v>
      </c>
      <c r="T100" s="230">
        <v>0</v>
      </c>
      <c r="U100" s="230">
        <v>0</v>
      </c>
      <c r="V100" s="230">
        <v>0</v>
      </c>
      <c r="W100" s="230">
        <v>0</v>
      </c>
    </row>
    <row r="101" ht="31.5" customHeight="1" spans="1:23">
      <c r="A101" s="76" t="s">
        <v>169</v>
      </c>
      <c r="B101" s="76" t="s">
        <v>170</v>
      </c>
      <c r="C101" s="141">
        <v>213</v>
      </c>
      <c r="D101" s="76" t="s">
        <v>171</v>
      </c>
      <c r="E101" s="67" t="s">
        <v>175</v>
      </c>
      <c r="F101" s="222" t="s">
        <v>186</v>
      </c>
      <c r="G101" s="144">
        <v>787.93</v>
      </c>
      <c r="H101" s="144">
        <v>684.28</v>
      </c>
      <c r="I101" s="144">
        <v>98.63</v>
      </c>
      <c r="J101" s="144">
        <v>5.02</v>
      </c>
      <c r="K101" s="224">
        <v>0</v>
      </c>
      <c r="L101" s="173">
        <v>0</v>
      </c>
      <c r="M101" s="173">
        <v>0</v>
      </c>
      <c r="N101" s="173">
        <v>0</v>
      </c>
      <c r="O101" s="173">
        <v>0</v>
      </c>
      <c r="P101" s="173">
        <v>0</v>
      </c>
      <c r="Q101" s="173">
        <v>0</v>
      </c>
      <c r="R101" s="173">
        <v>0</v>
      </c>
      <c r="S101" s="230">
        <v>0</v>
      </c>
      <c r="T101" s="230">
        <v>0</v>
      </c>
      <c r="U101" s="230">
        <v>0</v>
      </c>
      <c r="V101" s="230">
        <v>0</v>
      </c>
      <c r="W101" s="230">
        <v>0</v>
      </c>
    </row>
    <row r="102" ht="31.5" customHeight="1" spans="1:23">
      <c r="A102" s="76" t="s">
        <v>169</v>
      </c>
      <c r="B102" s="76" t="s">
        <v>170</v>
      </c>
      <c r="C102" s="141"/>
      <c r="D102" s="76" t="s">
        <v>171</v>
      </c>
      <c r="E102" s="67" t="s">
        <v>187</v>
      </c>
      <c r="F102" s="222" t="s">
        <v>188</v>
      </c>
      <c r="G102" s="144">
        <v>95.96</v>
      </c>
      <c r="H102" s="144">
        <v>0</v>
      </c>
      <c r="I102" s="144">
        <v>0</v>
      </c>
      <c r="J102" s="144">
        <v>0</v>
      </c>
      <c r="K102" s="224">
        <v>0</v>
      </c>
      <c r="L102" s="173">
        <v>0</v>
      </c>
      <c r="M102" s="173">
        <v>0</v>
      </c>
      <c r="N102" s="173">
        <v>0</v>
      </c>
      <c r="O102" s="173">
        <v>45</v>
      </c>
      <c r="P102" s="173">
        <v>0</v>
      </c>
      <c r="Q102" s="173">
        <v>50.96</v>
      </c>
      <c r="R102" s="173">
        <v>0</v>
      </c>
      <c r="S102" s="230">
        <v>0</v>
      </c>
      <c r="T102" s="230">
        <v>0</v>
      </c>
      <c r="U102" s="230">
        <v>0</v>
      </c>
      <c r="V102" s="230">
        <v>0</v>
      </c>
      <c r="W102" s="230">
        <v>0</v>
      </c>
    </row>
    <row r="103" ht="31.5" customHeight="1" spans="1:23">
      <c r="A103" s="76" t="s">
        <v>169</v>
      </c>
      <c r="B103" s="76" t="s">
        <v>170</v>
      </c>
      <c r="C103" s="141">
        <v>221</v>
      </c>
      <c r="D103" s="76" t="s">
        <v>171</v>
      </c>
      <c r="E103" s="67" t="s">
        <v>172</v>
      </c>
      <c r="F103" s="222" t="s">
        <v>182</v>
      </c>
      <c r="G103" s="144">
        <v>87.38</v>
      </c>
      <c r="H103" s="144">
        <v>87.38</v>
      </c>
      <c r="I103" s="144">
        <v>0</v>
      </c>
      <c r="J103" s="144">
        <v>0</v>
      </c>
      <c r="K103" s="224">
        <v>0</v>
      </c>
      <c r="L103" s="173">
        <v>0</v>
      </c>
      <c r="M103" s="173">
        <v>0</v>
      </c>
      <c r="N103" s="173">
        <v>0</v>
      </c>
      <c r="O103" s="173">
        <v>0</v>
      </c>
      <c r="P103" s="173">
        <v>0</v>
      </c>
      <c r="Q103" s="173">
        <v>0</v>
      </c>
      <c r="R103" s="173">
        <v>0</v>
      </c>
      <c r="S103" s="230">
        <v>0</v>
      </c>
      <c r="T103" s="230">
        <v>0</v>
      </c>
      <c r="U103" s="230">
        <v>0</v>
      </c>
      <c r="V103" s="230">
        <v>0</v>
      </c>
      <c r="W103" s="230">
        <v>0</v>
      </c>
    </row>
    <row r="104" ht="31.5" customHeight="1" spans="1:23">
      <c r="A104" s="76" t="s">
        <v>129</v>
      </c>
      <c r="B104" s="76" t="s">
        <v>130</v>
      </c>
      <c r="C104" s="141"/>
      <c r="D104" s="76"/>
      <c r="E104" s="67"/>
      <c r="F104" s="222"/>
      <c r="G104" s="144">
        <v>4784.4</v>
      </c>
      <c r="H104" s="144">
        <v>1317.72</v>
      </c>
      <c r="I104" s="144">
        <v>1761.06</v>
      </c>
      <c r="J104" s="144">
        <v>344.71</v>
      </c>
      <c r="K104" s="224">
        <v>1260.91</v>
      </c>
      <c r="L104" s="173">
        <v>0</v>
      </c>
      <c r="M104" s="173">
        <v>0</v>
      </c>
      <c r="N104" s="173">
        <v>0</v>
      </c>
      <c r="O104" s="173">
        <v>100</v>
      </c>
      <c r="P104" s="173">
        <v>0</v>
      </c>
      <c r="Q104" s="173">
        <v>0</v>
      </c>
      <c r="R104" s="173">
        <v>0</v>
      </c>
      <c r="S104" s="230">
        <v>0</v>
      </c>
      <c r="T104" s="230">
        <v>0</v>
      </c>
      <c r="U104" s="230">
        <v>0</v>
      </c>
      <c r="V104" s="230">
        <v>0</v>
      </c>
      <c r="W104" s="230">
        <v>0</v>
      </c>
    </row>
    <row r="105" ht="31.5" customHeight="1" spans="1:23">
      <c r="A105" s="76" t="s">
        <v>169</v>
      </c>
      <c r="B105" s="76" t="s">
        <v>170</v>
      </c>
      <c r="C105" s="141">
        <v>205</v>
      </c>
      <c r="D105" s="76" t="s">
        <v>180</v>
      </c>
      <c r="E105" s="67" t="s">
        <v>171</v>
      </c>
      <c r="F105" s="222" t="s">
        <v>194</v>
      </c>
      <c r="G105" s="144">
        <v>4784.4</v>
      </c>
      <c r="H105" s="144">
        <v>1317.72</v>
      </c>
      <c r="I105" s="144">
        <v>1761.06</v>
      </c>
      <c r="J105" s="144">
        <v>344.71</v>
      </c>
      <c r="K105" s="224">
        <v>1260.91</v>
      </c>
      <c r="L105" s="173">
        <v>0</v>
      </c>
      <c r="M105" s="173">
        <v>0</v>
      </c>
      <c r="N105" s="173">
        <v>0</v>
      </c>
      <c r="O105" s="173">
        <v>100</v>
      </c>
      <c r="P105" s="173">
        <v>0</v>
      </c>
      <c r="Q105" s="173">
        <v>0</v>
      </c>
      <c r="R105" s="173">
        <v>0</v>
      </c>
      <c r="S105" s="230">
        <v>0</v>
      </c>
      <c r="T105" s="230">
        <v>0</v>
      </c>
      <c r="U105" s="230">
        <v>0</v>
      </c>
      <c r="V105" s="230">
        <v>0</v>
      </c>
      <c r="W105" s="230">
        <v>0</v>
      </c>
    </row>
    <row r="106" ht="31.5" customHeight="1" spans="1:23">
      <c r="A106" s="76" t="s">
        <v>123</v>
      </c>
      <c r="B106" s="76" t="s">
        <v>124</v>
      </c>
      <c r="C106" s="141"/>
      <c r="D106" s="76"/>
      <c r="E106" s="67"/>
      <c r="F106" s="222"/>
      <c r="G106" s="144">
        <v>358.94</v>
      </c>
      <c r="H106" s="144">
        <v>277.75</v>
      </c>
      <c r="I106" s="144">
        <v>28.37</v>
      </c>
      <c r="J106" s="144">
        <v>52.82</v>
      </c>
      <c r="K106" s="224">
        <v>0</v>
      </c>
      <c r="L106" s="173">
        <v>0</v>
      </c>
      <c r="M106" s="173">
        <v>0</v>
      </c>
      <c r="N106" s="173">
        <v>0</v>
      </c>
      <c r="O106" s="173">
        <v>0</v>
      </c>
      <c r="P106" s="173">
        <v>0</v>
      </c>
      <c r="Q106" s="173">
        <v>0</v>
      </c>
      <c r="R106" s="173">
        <v>0</v>
      </c>
      <c r="S106" s="230">
        <v>0</v>
      </c>
      <c r="T106" s="230">
        <v>0</v>
      </c>
      <c r="U106" s="230">
        <v>0</v>
      </c>
      <c r="V106" s="230">
        <v>0</v>
      </c>
      <c r="W106" s="230">
        <v>0</v>
      </c>
    </row>
    <row r="107" ht="31.5" customHeight="1" spans="1:23">
      <c r="A107" s="76" t="s">
        <v>169</v>
      </c>
      <c r="B107" s="76" t="s">
        <v>170</v>
      </c>
      <c r="C107" s="141">
        <v>205</v>
      </c>
      <c r="D107" s="76" t="s">
        <v>187</v>
      </c>
      <c r="E107" s="67" t="s">
        <v>172</v>
      </c>
      <c r="F107" s="222" t="s">
        <v>196</v>
      </c>
      <c r="G107" s="144">
        <v>358.94</v>
      </c>
      <c r="H107" s="144">
        <v>277.75</v>
      </c>
      <c r="I107" s="144">
        <v>28.37</v>
      </c>
      <c r="J107" s="144">
        <v>52.82</v>
      </c>
      <c r="K107" s="224">
        <v>0</v>
      </c>
      <c r="L107" s="173">
        <v>0</v>
      </c>
      <c r="M107" s="173">
        <v>0</v>
      </c>
      <c r="N107" s="173">
        <v>0</v>
      </c>
      <c r="O107" s="173">
        <v>0</v>
      </c>
      <c r="P107" s="173">
        <v>0</v>
      </c>
      <c r="Q107" s="173">
        <v>0</v>
      </c>
      <c r="R107" s="173">
        <v>0</v>
      </c>
      <c r="S107" s="230">
        <v>0</v>
      </c>
      <c r="T107" s="230">
        <v>0</v>
      </c>
      <c r="U107" s="230">
        <v>0</v>
      </c>
      <c r="V107" s="230">
        <v>0</v>
      </c>
      <c r="W107" s="230">
        <v>0</v>
      </c>
    </row>
    <row r="108" ht="31.5" customHeight="1" spans="1:23">
      <c r="A108" s="76" t="s">
        <v>89</v>
      </c>
      <c r="B108" s="76" t="s">
        <v>90</v>
      </c>
      <c r="C108" s="141"/>
      <c r="D108" s="76"/>
      <c r="E108" s="67"/>
      <c r="F108" s="222"/>
      <c r="G108" s="144">
        <v>1256.99</v>
      </c>
      <c r="H108" s="144">
        <v>582.88</v>
      </c>
      <c r="I108" s="144">
        <v>108.5</v>
      </c>
      <c r="J108" s="144">
        <v>541.53</v>
      </c>
      <c r="K108" s="224">
        <v>0</v>
      </c>
      <c r="L108" s="173">
        <v>0</v>
      </c>
      <c r="M108" s="173">
        <v>0</v>
      </c>
      <c r="N108" s="173">
        <v>0</v>
      </c>
      <c r="O108" s="173">
        <v>0</v>
      </c>
      <c r="P108" s="173">
        <v>0</v>
      </c>
      <c r="Q108" s="173">
        <v>24.08</v>
      </c>
      <c r="R108" s="173">
        <v>0</v>
      </c>
      <c r="S108" s="230">
        <v>0</v>
      </c>
      <c r="T108" s="230">
        <v>0</v>
      </c>
      <c r="U108" s="230">
        <v>0</v>
      </c>
      <c r="V108" s="230">
        <v>0</v>
      </c>
      <c r="W108" s="230">
        <v>0</v>
      </c>
    </row>
    <row r="109" ht="31.5" customHeight="1" spans="1:23">
      <c r="A109" s="76" t="s">
        <v>169</v>
      </c>
      <c r="B109" s="76" t="s">
        <v>170</v>
      </c>
      <c r="C109" s="141">
        <v>208</v>
      </c>
      <c r="D109" s="76" t="s">
        <v>174</v>
      </c>
      <c r="E109" s="67" t="s">
        <v>183</v>
      </c>
      <c r="F109" s="222" t="s">
        <v>184</v>
      </c>
      <c r="G109" s="144">
        <v>506.55</v>
      </c>
      <c r="H109" s="144">
        <v>0</v>
      </c>
      <c r="I109" s="144">
        <v>3.32</v>
      </c>
      <c r="J109" s="144">
        <v>503.23</v>
      </c>
      <c r="K109" s="224">
        <v>0</v>
      </c>
      <c r="L109" s="173">
        <v>0</v>
      </c>
      <c r="M109" s="173">
        <v>0</v>
      </c>
      <c r="N109" s="173">
        <v>0</v>
      </c>
      <c r="O109" s="173">
        <v>0</v>
      </c>
      <c r="P109" s="173">
        <v>0</v>
      </c>
      <c r="Q109" s="173">
        <v>0</v>
      </c>
      <c r="R109" s="173">
        <v>0</v>
      </c>
      <c r="S109" s="230">
        <v>0</v>
      </c>
      <c r="T109" s="230">
        <v>0</v>
      </c>
      <c r="U109" s="230">
        <v>0</v>
      </c>
      <c r="V109" s="230">
        <v>0</v>
      </c>
      <c r="W109" s="230">
        <v>0</v>
      </c>
    </row>
    <row r="110" ht="31.5" customHeight="1" spans="1:23">
      <c r="A110" s="76" t="s">
        <v>169</v>
      </c>
      <c r="B110" s="76" t="s">
        <v>170</v>
      </c>
      <c r="C110" s="141">
        <v>210</v>
      </c>
      <c r="D110" s="76" t="s">
        <v>178</v>
      </c>
      <c r="E110" s="67" t="s">
        <v>171</v>
      </c>
      <c r="F110" s="222" t="s">
        <v>185</v>
      </c>
      <c r="G110" s="144">
        <v>74.49</v>
      </c>
      <c r="H110" s="144">
        <v>36.62</v>
      </c>
      <c r="I110" s="144">
        <v>0</v>
      </c>
      <c r="J110" s="144">
        <v>37.87</v>
      </c>
      <c r="K110" s="224">
        <v>0</v>
      </c>
      <c r="L110" s="173">
        <v>0</v>
      </c>
      <c r="M110" s="173">
        <v>0</v>
      </c>
      <c r="N110" s="173">
        <v>0</v>
      </c>
      <c r="O110" s="173">
        <v>0</v>
      </c>
      <c r="P110" s="173">
        <v>0</v>
      </c>
      <c r="Q110" s="173">
        <v>0</v>
      </c>
      <c r="R110" s="173">
        <v>0</v>
      </c>
      <c r="S110" s="230">
        <v>0</v>
      </c>
      <c r="T110" s="230">
        <v>0</v>
      </c>
      <c r="U110" s="230">
        <v>0</v>
      </c>
      <c r="V110" s="230">
        <v>0</v>
      </c>
      <c r="W110" s="230">
        <v>0</v>
      </c>
    </row>
    <row r="111" ht="31.5" customHeight="1" spans="1:23">
      <c r="A111" s="76" t="s">
        <v>169</v>
      </c>
      <c r="B111" s="76" t="s">
        <v>170</v>
      </c>
      <c r="C111" s="141">
        <v>213</v>
      </c>
      <c r="D111" s="76" t="s">
        <v>171</v>
      </c>
      <c r="E111" s="67" t="s">
        <v>175</v>
      </c>
      <c r="F111" s="222" t="s">
        <v>186</v>
      </c>
      <c r="G111" s="144">
        <v>554.98</v>
      </c>
      <c r="H111" s="144">
        <v>484.38</v>
      </c>
      <c r="I111" s="144">
        <v>70.17</v>
      </c>
      <c r="J111" s="144">
        <v>0.43</v>
      </c>
      <c r="K111" s="224">
        <v>0</v>
      </c>
      <c r="L111" s="173">
        <v>0</v>
      </c>
      <c r="M111" s="173">
        <v>0</v>
      </c>
      <c r="N111" s="173">
        <v>0</v>
      </c>
      <c r="O111" s="173">
        <v>0</v>
      </c>
      <c r="P111" s="173">
        <v>0</v>
      </c>
      <c r="Q111" s="173">
        <v>0</v>
      </c>
      <c r="R111" s="173">
        <v>0</v>
      </c>
      <c r="S111" s="230">
        <v>0</v>
      </c>
      <c r="T111" s="230">
        <v>0</v>
      </c>
      <c r="U111" s="230">
        <v>0</v>
      </c>
      <c r="V111" s="230">
        <v>0</v>
      </c>
      <c r="W111" s="230">
        <v>0</v>
      </c>
    </row>
    <row r="112" ht="31.5" customHeight="1" spans="1:23">
      <c r="A112" s="76" t="s">
        <v>169</v>
      </c>
      <c r="B112" s="76" t="s">
        <v>170</v>
      </c>
      <c r="C112" s="141"/>
      <c r="D112" s="76" t="s">
        <v>171</v>
      </c>
      <c r="E112" s="67" t="s">
        <v>187</v>
      </c>
      <c r="F112" s="222" t="s">
        <v>188</v>
      </c>
      <c r="G112" s="144">
        <v>59.09</v>
      </c>
      <c r="H112" s="144">
        <v>0</v>
      </c>
      <c r="I112" s="144">
        <v>35.01</v>
      </c>
      <c r="J112" s="144">
        <v>0</v>
      </c>
      <c r="K112" s="224">
        <v>0</v>
      </c>
      <c r="L112" s="173">
        <v>0</v>
      </c>
      <c r="M112" s="173">
        <v>0</v>
      </c>
      <c r="N112" s="173">
        <v>0</v>
      </c>
      <c r="O112" s="173">
        <v>0</v>
      </c>
      <c r="P112" s="173">
        <v>0</v>
      </c>
      <c r="Q112" s="173">
        <v>24.08</v>
      </c>
      <c r="R112" s="173">
        <v>0</v>
      </c>
      <c r="S112" s="230">
        <v>0</v>
      </c>
      <c r="T112" s="230">
        <v>0</v>
      </c>
      <c r="U112" s="230">
        <v>0</v>
      </c>
      <c r="V112" s="230">
        <v>0</v>
      </c>
      <c r="W112" s="230">
        <v>0</v>
      </c>
    </row>
    <row r="113" ht="31.5" customHeight="1" spans="1:23">
      <c r="A113" s="76" t="s">
        <v>169</v>
      </c>
      <c r="B113" s="76" t="s">
        <v>170</v>
      </c>
      <c r="C113" s="141">
        <v>221</v>
      </c>
      <c r="D113" s="76" t="s">
        <v>171</v>
      </c>
      <c r="E113" s="67" t="s">
        <v>172</v>
      </c>
      <c r="F113" s="222" t="s">
        <v>182</v>
      </c>
      <c r="G113" s="144">
        <v>61.88</v>
      </c>
      <c r="H113" s="144">
        <v>61.88</v>
      </c>
      <c r="I113" s="144">
        <v>0</v>
      </c>
      <c r="J113" s="144">
        <v>0</v>
      </c>
      <c r="K113" s="224">
        <v>0</v>
      </c>
      <c r="L113" s="173">
        <v>0</v>
      </c>
      <c r="M113" s="173">
        <v>0</v>
      </c>
      <c r="N113" s="173">
        <v>0</v>
      </c>
      <c r="O113" s="173">
        <v>0</v>
      </c>
      <c r="P113" s="173">
        <v>0</v>
      </c>
      <c r="Q113" s="173">
        <v>0</v>
      </c>
      <c r="R113" s="173">
        <v>0</v>
      </c>
      <c r="S113" s="230">
        <v>0</v>
      </c>
      <c r="T113" s="230">
        <v>0</v>
      </c>
      <c r="U113" s="230">
        <v>0</v>
      </c>
      <c r="V113" s="230">
        <v>0</v>
      </c>
      <c r="W113" s="230">
        <v>0</v>
      </c>
    </row>
    <row r="114" ht="31.5" customHeight="1" spans="1:23">
      <c r="A114" s="76" t="s">
        <v>91</v>
      </c>
      <c r="B114" s="76" t="s">
        <v>92</v>
      </c>
      <c r="C114" s="141"/>
      <c r="D114" s="76"/>
      <c r="E114" s="67"/>
      <c r="F114" s="222"/>
      <c r="G114" s="144">
        <v>455.03</v>
      </c>
      <c r="H114" s="144">
        <v>326.05</v>
      </c>
      <c r="I114" s="144">
        <v>42.81</v>
      </c>
      <c r="J114" s="144">
        <v>85.38</v>
      </c>
      <c r="K114" s="224">
        <v>0.79</v>
      </c>
      <c r="L114" s="173">
        <v>0</v>
      </c>
      <c r="M114" s="173">
        <v>0</v>
      </c>
      <c r="N114" s="173">
        <v>0</v>
      </c>
      <c r="O114" s="173">
        <v>0</v>
      </c>
      <c r="P114" s="173">
        <v>0</v>
      </c>
      <c r="Q114" s="173">
        <v>0</v>
      </c>
      <c r="R114" s="173">
        <v>0</v>
      </c>
      <c r="S114" s="230">
        <v>0</v>
      </c>
      <c r="T114" s="230">
        <v>0</v>
      </c>
      <c r="U114" s="230">
        <v>0</v>
      </c>
      <c r="V114" s="230">
        <v>0</v>
      </c>
      <c r="W114" s="230">
        <v>0</v>
      </c>
    </row>
    <row r="115" ht="31.5" customHeight="1" spans="1:23">
      <c r="A115" s="76" t="s">
        <v>169</v>
      </c>
      <c r="B115" s="76" t="s">
        <v>170</v>
      </c>
      <c r="C115" s="141">
        <v>205</v>
      </c>
      <c r="D115" s="76" t="s">
        <v>187</v>
      </c>
      <c r="E115" s="67" t="s">
        <v>183</v>
      </c>
      <c r="F115" s="222" t="s">
        <v>197</v>
      </c>
      <c r="G115" s="144">
        <v>455.03</v>
      </c>
      <c r="H115" s="144">
        <v>326.05</v>
      </c>
      <c r="I115" s="144">
        <v>42.81</v>
      </c>
      <c r="J115" s="144">
        <v>85.38</v>
      </c>
      <c r="K115" s="224">
        <v>0.79</v>
      </c>
      <c r="L115" s="173">
        <v>0</v>
      </c>
      <c r="M115" s="173">
        <v>0</v>
      </c>
      <c r="N115" s="173">
        <v>0</v>
      </c>
      <c r="O115" s="173">
        <v>0</v>
      </c>
      <c r="P115" s="173">
        <v>0</v>
      </c>
      <c r="Q115" s="173">
        <v>0</v>
      </c>
      <c r="R115" s="173">
        <v>0</v>
      </c>
      <c r="S115" s="230">
        <v>0</v>
      </c>
      <c r="T115" s="230">
        <v>0</v>
      </c>
      <c r="U115" s="230">
        <v>0</v>
      </c>
      <c r="V115" s="230">
        <v>0</v>
      </c>
      <c r="W115" s="230">
        <v>0</v>
      </c>
    </row>
    <row r="116" ht="31.5" customHeight="1" spans="1:23">
      <c r="A116" s="76" t="s">
        <v>85</v>
      </c>
      <c r="B116" s="76" t="s">
        <v>86</v>
      </c>
      <c r="C116" s="141"/>
      <c r="D116" s="76"/>
      <c r="E116" s="67"/>
      <c r="F116" s="222"/>
      <c r="G116" s="144">
        <v>194.2</v>
      </c>
      <c r="H116" s="144">
        <v>101.88</v>
      </c>
      <c r="I116" s="144">
        <v>30.8</v>
      </c>
      <c r="J116" s="144">
        <v>8.18</v>
      </c>
      <c r="K116" s="224">
        <v>28.34</v>
      </c>
      <c r="L116" s="173">
        <v>0</v>
      </c>
      <c r="M116" s="173">
        <v>0</v>
      </c>
      <c r="N116" s="173">
        <v>0</v>
      </c>
      <c r="O116" s="173">
        <v>25</v>
      </c>
      <c r="P116" s="173">
        <v>0</v>
      </c>
      <c r="Q116" s="173">
        <v>0</v>
      </c>
      <c r="R116" s="173">
        <v>0</v>
      </c>
      <c r="S116" s="230">
        <v>0</v>
      </c>
      <c r="T116" s="230">
        <v>0</v>
      </c>
      <c r="U116" s="230">
        <v>0</v>
      </c>
      <c r="V116" s="230">
        <v>0</v>
      </c>
      <c r="W116" s="230">
        <v>0</v>
      </c>
    </row>
    <row r="117" ht="31.5" customHeight="1" spans="1:23">
      <c r="A117" s="76" t="s">
        <v>169</v>
      </c>
      <c r="B117" s="76" t="s">
        <v>170</v>
      </c>
      <c r="C117" s="141">
        <v>208</v>
      </c>
      <c r="D117" s="76" t="s">
        <v>174</v>
      </c>
      <c r="E117" s="67" t="s">
        <v>174</v>
      </c>
      <c r="F117" s="222" t="s">
        <v>177</v>
      </c>
      <c r="G117" s="144">
        <v>12.42</v>
      </c>
      <c r="H117" s="144">
        <v>12.42</v>
      </c>
      <c r="I117" s="144">
        <v>0</v>
      </c>
      <c r="J117" s="144">
        <v>0</v>
      </c>
      <c r="K117" s="224">
        <v>0</v>
      </c>
      <c r="L117" s="173">
        <v>0</v>
      </c>
      <c r="M117" s="173">
        <v>0</v>
      </c>
      <c r="N117" s="173">
        <v>0</v>
      </c>
      <c r="O117" s="173">
        <v>0</v>
      </c>
      <c r="P117" s="173">
        <v>0</v>
      </c>
      <c r="Q117" s="173">
        <v>0</v>
      </c>
      <c r="R117" s="173">
        <v>0</v>
      </c>
      <c r="S117" s="230">
        <v>0</v>
      </c>
      <c r="T117" s="230">
        <v>0</v>
      </c>
      <c r="U117" s="230">
        <v>0</v>
      </c>
      <c r="V117" s="230">
        <v>0</v>
      </c>
      <c r="W117" s="230">
        <v>0</v>
      </c>
    </row>
    <row r="118" ht="31.5" customHeight="1" spans="1:23">
      <c r="A118" s="76" t="s">
        <v>169</v>
      </c>
      <c r="B118" s="76" t="s">
        <v>170</v>
      </c>
      <c r="C118" s="141"/>
      <c r="D118" s="76" t="s">
        <v>174</v>
      </c>
      <c r="E118" s="67" t="s">
        <v>183</v>
      </c>
      <c r="F118" s="222" t="s">
        <v>184</v>
      </c>
      <c r="G118" s="144">
        <v>6.1</v>
      </c>
      <c r="H118" s="144">
        <v>0</v>
      </c>
      <c r="I118" s="144">
        <v>0.16</v>
      </c>
      <c r="J118" s="144">
        <v>5.94</v>
      </c>
      <c r="K118" s="224">
        <v>0</v>
      </c>
      <c r="L118" s="173">
        <v>0</v>
      </c>
      <c r="M118" s="173">
        <v>0</v>
      </c>
      <c r="N118" s="173">
        <v>0</v>
      </c>
      <c r="O118" s="173">
        <v>0</v>
      </c>
      <c r="P118" s="173">
        <v>0</v>
      </c>
      <c r="Q118" s="173">
        <v>0</v>
      </c>
      <c r="R118" s="173">
        <v>0</v>
      </c>
      <c r="S118" s="230">
        <v>0</v>
      </c>
      <c r="T118" s="230">
        <v>0</v>
      </c>
      <c r="U118" s="230">
        <v>0</v>
      </c>
      <c r="V118" s="230">
        <v>0</v>
      </c>
      <c r="W118" s="230">
        <v>0</v>
      </c>
    </row>
    <row r="119" ht="31.5" customHeight="1" spans="1:23">
      <c r="A119" s="76" t="s">
        <v>169</v>
      </c>
      <c r="B119" s="76" t="s">
        <v>170</v>
      </c>
      <c r="C119" s="141">
        <v>210</v>
      </c>
      <c r="D119" s="76" t="s">
        <v>178</v>
      </c>
      <c r="E119" s="67" t="s">
        <v>171</v>
      </c>
      <c r="F119" s="222" t="s">
        <v>185</v>
      </c>
      <c r="G119" s="144">
        <v>7.38</v>
      </c>
      <c r="H119" s="144">
        <v>5.18</v>
      </c>
      <c r="I119" s="144">
        <v>0</v>
      </c>
      <c r="J119" s="144">
        <v>2.2</v>
      </c>
      <c r="K119" s="224">
        <v>0</v>
      </c>
      <c r="L119" s="173">
        <v>0</v>
      </c>
      <c r="M119" s="173">
        <v>0</v>
      </c>
      <c r="N119" s="173">
        <v>0</v>
      </c>
      <c r="O119" s="173">
        <v>0</v>
      </c>
      <c r="P119" s="173">
        <v>0</v>
      </c>
      <c r="Q119" s="173">
        <v>0</v>
      </c>
      <c r="R119" s="173">
        <v>0</v>
      </c>
      <c r="S119" s="230">
        <v>0</v>
      </c>
      <c r="T119" s="230">
        <v>0</v>
      </c>
      <c r="U119" s="230">
        <v>0</v>
      </c>
      <c r="V119" s="230">
        <v>0</v>
      </c>
      <c r="W119" s="230">
        <v>0</v>
      </c>
    </row>
    <row r="120" ht="31.5" customHeight="1" spans="1:23">
      <c r="A120" s="76" t="s">
        <v>169</v>
      </c>
      <c r="B120" s="76" t="s">
        <v>170</v>
      </c>
      <c r="C120" s="141">
        <v>213</v>
      </c>
      <c r="D120" s="76" t="s">
        <v>171</v>
      </c>
      <c r="E120" s="67" t="s">
        <v>175</v>
      </c>
      <c r="F120" s="222" t="s">
        <v>186</v>
      </c>
      <c r="G120" s="144">
        <v>119.55</v>
      </c>
      <c r="H120" s="144">
        <v>75.53</v>
      </c>
      <c r="I120" s="144">
        <v>15.64</v>
      </c>
      <c r="J120" s="144">
        <v>0.04</v>
      </c>
      <c r="K120" s="224">
        <v>28.34</v>
      </c>
      <c r="L120" s="173">
        <v>0</v>
      </c>
      <c r="M120" s="173">
        <v>0</v>
      </c>
      <c r="N120" s="173">
        <v>0</v>
      </c>
      <c r="O120" s="173">
        <v>0</v>
      </c>
      <c r="P120" s="173">
        <v>0</v>
      </c>
      <c r="Q120" s="173">
        <v>0</v>
      </c>
      <c r="R120" s="173">
        <v>0</v>
      </c>
      <c r="S120" s="230">
        <v>0</v>
      </c>
      <c r="T120" s="230">
        <v>0</v>
      </c>
      <c r="U120" s="230">
        <v>0</v>
      </c>
      <c r="V120" s="230">
        <v>0</v>
      </c>
      <c r="W120" s="230">
        <v>0</v>
      </c>
    </row>
    <row r="121" ht="31.5" customHeight="1" spans="1:23">
      <c r="A121" s="76" t="s">
        <v>169</v>
      </c>
      <c r="B121" s="76" t="s">
        <v>170</v>
      </c>
      <c r="C121" s="141"/>
      <c r="D121" s="76" t="s">
        <v>171</v>
      </c>
      <c r="E121" s="67" t="s">
        <v>198</v>
      </c>
      <c r="F121" s="222" t="s">
        <v>199</v>
      </c>
      <c r="G121" s="144">
        <v>40</v>
      </c>
      <c r="H121" s="144">
        <v>0</v>
      </c>
      <c r="I121" s="144">
        <v>15</v>
      </c>
      <c r="J121" s="144">
        <v>0</v>
      </c>
      <c r="K121" s="224">
        <v>0</v>
      </c>
      <c r="L121" s="173">
        <v>0</v>
      </c>
      <c r="M121" s="173">
        <v>0</v>
      </c>
      <c r="N121" s="173">
        <v>0</v>
      </c>
      <c r="O121" s="173">
        <v>25</v>
      </c>
      <c r="P121" s="173">
        <v>0</v>
      </c>
      <c r="Q121" s="173">
        <v>0</v>
      </c>
      <c r="R121" s="173">
        <v>0</v>
      </c>
      <c r="S121" s="230">
        <v>0</v>
      </c>
      <c r="T121" s="230">
        <v>0</v>
      </c>
      <c r="U121" s="230">
        <v>0</v>
      </c>
      <c r="V121" s="230">
        <v>0</v>
      </c>
      <c r="W121" s="230">
        <v>0</v>
      </c>
    </row>
    <row r="122" ht="31.5" customHeight="1" spans="1:23">
      <c r="A122" s="76" t="s">
        <v>169</v>
      </c>
      <c r="B122" s="76" t="s">
        <v>170</v>
      </c>
      <c r="C122" s="141">
        <v>221</v>
      </c>
      <c r="D122" s="76" t="s">
        <v>171</v>
      </c>
      <c r="E122" s="67" t="s">
        <v>172</v>
      </c>
      <c r="F122" s="222" t="s">
        <v>182</v>
      </c>
      <c r="G122" s="144">
        <v>8.75</v>
      </c>
      <c r="H122" s="144">
        <v>8.75</v>
      </c>
      <c r="I122" s="144">
        <v>0</v>
      </c>
      <c r="J122" s="144">
        <v>0</v>
      </c>
      <c r="K122" s="224">
        <v>0</v>
      </c>
      <c r="L122" s="173">
        <v>0</v>
      </c>
      <c r="M122" s="173">
        <v>0</v>
      </c>
      <c r="N122" s="173">
        <v>0</v>
      </c>
      <c r="O122" s="173">
        <v>0</v>
      </c>
      <c r="P122" s="173">
        <v>0</v>
      </c>
      <c r="Q122" s="173">
        <v>0</v>
      </c>
      <c r="R122" s="173">
        <v>0</v>
      </c>
      <c r="S122" s="230">
        <v>0</v>
      </c>
      <c r="T122" s="230">
        <v>0</v>
      </c>
      <c r="U122" s="230">
        <v>0</v>
      </c>
      <c r="V122" s="230">
        <v>0</v>
      </c>
      <c r="W122" s="230">
        <v>0</v>
      </c>
    </row>
    <row r="123" ht="31.5" customHeight="1" spans="1:23">
      <c r="A123" s="76" t="s">
        <v>87</v>
      </c>
      <c r="B123" s="76" t="s">
        <v>88</v>
      </c>
      <c r="C123" s="141"/>
      <c r="D123" s="76"/>
      <c r="E123" s="67"/>
      <c r="F123" s="222"/>
      <c r="G123" s="144">
        <v>1301.23</v>
      </c>
      <c r="H123" s="144">
        <v>606.42</v>
      </c>
      <c r="I123" s="144">
        <v>119.54</v>
      </c>
      <c r="J123" s="144">
        <v>562.97</v>
      </c>
      <c r="K123" s="224">
        <v>0</v>
      </c>
      <c r="L123" s="173">
        <v>0</v>
      </c>
      <c r="M123" s="173">
        <v>0</v>
      </c>
      <c r="N123" s="173">
        <v>0</v>
      </c>
      <c r="O123" s="173">
        <v>12.3</v>
      </c>
      <c r="P123" s="173">
        <v>0</v>
      </c>
      <c r="Q123" s="173">
        <v>0</v>
      </c>
      <c r="R123" s="173">
        <v>0</v>
      </c>
      <c r="S123" s="230">
        <v>0</v>
      </c>
      <c r="T123" s="230">
        <v>0</v>
      </c>
      <c r="U123" s="230">
        <v>0</v>
      </c>
      <c r="V123" s="230">
        <v>0</v>
      </c>
      <c r="W123" s="230">
        <v>0</v>
      </c>
    </row>
    <row r="124" ht="31.5" customHeight="1" spans="1:23">
      <c r="A124" s="76" t="s">
        <v>169</v>
      </c>
      <c r="B124" s="76" t="s">
        <v>170</v>
      </c>
      <c r="C124" s="141">
        <v>208</v>
      </c>
      <c r="D124" s="76" t="s">
        <v>174</v>
      </c>
      <c r="E124" s="67" t="s">
        <v>183</v>
      </c>
      <c r="F124" s="222" t="s">
        <v>184</v>
      </c>
      <c r="G124" s="144">
        <v>528.94</v>
      </c>
      <c r="H124" s="144">
        <v>0</v>
      </c>
      <c r="I124" s="144">
        <v>3.44</v>
      </c>
      <c r="J124" s="144">
        <v>525.5</v>
      </c>
      <c r="K124" s="224">
        <v>0</v>
      </c>
      <c r="L124" s="173">
        <v>0</v>
      </c>
      <c r="M124" s="173">
        <v>0</v>
      </c>
      <c r="N124" s="173">
        <v>0</v>
      </c>
      <c r="O124" s="173">
        <v>0</v>
      </c>
      <c r="P124" s="173">
        <v>0</v>
      </c>
      <c r="Q124" s="173">
        <v>0</v>
      </c>
      <c r="R124" s="173">
        <v>0</v>
      </c>
      <c r="S124" s="230">
        <v>0</v>
      </c>
      <c r="T124" s="230">
        <v>0</v>
      </c>
      <c r="U124" s="230">
        <v>0</v>
      </c>
      <c r="V124" s="230">
        <v>0</v>
      </c>
      <c r="W124" s="230">
        <v>0</v>
      </c>
    </row>
    <row r="125" ht="31.5" customHeight="1" spans="1:23">
      <c r="A125" s="76" t="s">
        <v>169</v>
      </c>
      <c r="B125" s="76" t="s">
        <v>170</v>
      </c>
      <c r="C125" s="141">
        <v>210</v>
      </c>
      <c r="D125" s="76" t="s">
        <v>178</v>
      </c>
      <c r="E125" s="67" t="s">
        <v>171</v>
      </c>
      <c r="F125" s="222" t="s">
        <v>185</v>
      </c>
      <c r="G125" s="144">
        <v>64.94</v>
      </c>
      <c r="H125" s="144">
        <v>31.21</v>
      </c>
      <c r="I125" s="144">
        <v>0</v>
      </c>
      <c r="J125" s="144">
        <v>33.73</v>
      </c>
      <c r="K125" s="224">
        <v>0</v>
      </c>
      <c r="L125" s="173">
        <v>0</v>
      </c>
      <c r="M125" s="173">
        <v>0</v>
      </c>
      <c r="N125" s="173">
        <v>0</v>
      </c>
      <c r="O125" s="173">
        <v>0</v>
      </c>
      <c r="P125" s="173">
        <v>0</v>
      </c>
      <c r="Q125" s="173">
        <v>0</v>
      </c>
      <c r="R125" s="173">
        <v>0</v>
      </c>
      <c r="S125" s="230">
        <v>0</v>
      </c>
      <c r="T125" s="230">
        <v>0</v>
      </c>
      <c r="U125" s="230">
        <v>0</v>
      </c>
      <c r="V125" s="230">
        <v>0</v>
      </c>
      <c r="W125" s="230">
        <v>0</v>
      </c>
    </row>
    <row r="126" ht="31.5" customHeight="1" spans="1:23">
      <c r="A126" s="76" t="s">
        <v>169</v>
      </c>
      <c r="B126" s="76" t="s">
        <v>170</v>
      </c>
      <c r="C126" s="141">
        <v>213</v>
      </c>
      <c r="D126" s="76" t="s">
        <v>171</v>
      </c>
      <c r="E126" s="67" t="s">
        <v>175</v>
      </c>
      <c r="F126" s="222" t="s">
        <v>186</v>
      </c>
      <c r="G126" s="144">
        <v>585.38</v>
      </c>
      <c r="H126" s="144">
        <v>513.18</v>
      </c>
      <c r="I126" s="144">
        <v>68.46</v>
      </c>
      <c r="J126" s="144">
        <v>3.74</v>
      </c>
      <c r="K126" s="224">
        <v>0</v>
      </c>
      <c r="L126" s="173">
        <v>0</v>
      </c>
      <c r="M126" s="173">
        <v>0</v>
      </c>
      <c r="N126" s="173">
        <v>0</v>
      </c>
      <c r="O126" s="173">
        <v>0</v>
      </c>
      <c r="P126" s="173">
        <v>0</v>
      </c>
      <c r="Q126" s="173">
        <v>0</v>
      </c>
      <c r="R126" s="173">
        <v>0</v>
      </c>
      <c r="S126" s="230">
        <v>0</v>
      </c>
      <c r="T126" s="230">
        <v>0</v>
      </c>
      <c r="U126" s="230">
        <v>0</v>
      </c>
      <c r="V126" s="230">
        <v>0</v>
      </c>
      <c r="W126" s="230">
        <v>0</v>
      </c>
    </row>
    <row r="127" ht="31.5" customHeight="1" spans="1:23">
      <c r="A127" s="76" t="s">
        <v>169</v>
      </c>
      <c r="B127" s="76" t="s">
        <v>170</v>
      </c>
      <c r="C127" s="141"/>
      <c r="D127" s="76" t="s">
        <v>171</v>
      </c>
      <c r="E127" s="67" t="s">
        <v>187</v>
      </c>
      <c r="F127" s="222" t="s">
        <v>188</v>
      </c>
      <c r="G127" s="144">
        <v>59.94</v>
      </c>
      <c r="H127" s="144">
        <v>0</v>
      </c>
      <c r="I127" s="144">
        <v>47.64</v>
      </c>
      <c r="J127" s="144">
        <v>0</v>
      </c>
      <c r="K127" s="224">
        <v>0</v>
      </c>
      <c r="L127" s="173">
        <v>0</v>
      </c>
      <c r="M127" s="173">
        <v>0</v>
      </c>
      <c r="N127" s="173">
        <v>0</v>
      </c>
      <c r="O127" s="173">
        <v>12.3</v>
      </c>
      <c r="P127" s="173">
        <v>0</v>
      </c>
      <c r="Q127" s="173">
        <v>0</v>
      </c>
      <c r="R127" s="173">
        <v>0</v>
      </c>
      <c r="S127" s="230">
        <v>0</v>
      </c>
      <c r="T127" s="230">
        <v>0</v>
      </c>
      <c r="U127" s="230">
        <v>0</v>
      </c>
      <c r="V127" s="230">
        <v>0</v>
      </c>
      <c r="W127" s="230">
        <v>0</v>
      </c>
    </row>
    <row r="128" ht="31.5" customHeight="1" spans="1:23">
      <c r="A128" s="76" t="s">
        <v>169</v>
      </c>
      <c r="B128" s="76" t="s">
        <v>170</v>
      </c>
      <c r="C128" s="141">
        <v>221</v>
      </c>
      <c r="D128" s="76" t="s">
        <v>171</v>
      </c>
      <c r="E128" s="67" t="s">
        <v>172</v>
      </c>
      <c r="F128" s="222" t="s">
        <v>182</v>
      </c>
      <c r="G128" s="144">
        <v>62.03</v>
      </c>
      <c r="H128" s="144">
        <v>62.03</v>
      </c>
      <c r="I128" s="144">
        <v>0</v>
      </c>
      <c r="J128" s="144">
        <v>0</v>
      </c>
      <c r="K128" s="224">
        <v>0</v>
      </c>
      <c r="L128" s="173">
        <v>0</v>
      </c>
      <c r="M128" s="173">
        <v>0</v>
      </c>
      <c r="N128" s="173">
        <v>0</v>
      </c>
      <c r="O128" s="173">
        <v>0</v>
      </c>
      <c r="P128" s="173">
        <v>0</v>
      </c>
      <c r="Q128" s="173">
        <v>0</v>
      </c>
      <c r="R128" s="173">
        <v>0</v>
      </c>
      <c r="S128" s="230">
        <v>0</v>
      </c>
      <c r="T128" s="230">
        <v>0</v>
      </c>
      <c r="U128" s="230">
        <v>0</v>
      </c>
      <c r="V128" s="230">
        <v>0</v>
      </c>
      <c r="W128" s="230">
        <v>0</v>
      </c>
    </row>
    <row r="129" ht="31.5" customHeight="1" spans="1:23">
      <c r="A129" s="76" t="s">
        <v>77</v>
      </c>
      <c r="B129" s="76" t="s">
        <v>78</v>
      </c>
      <c r="C129" s="141"/>
      <c r="D129" s="76"/>
      <c r="E129" s="67"/>
      <c r="F129" s="222"/>
      <c r="G129" s="144">
        <v>476.62</v>
      </c>
      <c r="H129" s="144">
        <v>325.05</v>
      </c>
      <c r="I129" s="144">
        <v>45.09</v>
      </c>
      <c r="J129" s="144">
        <v>102.48</v>
      </c>
      <c r="K129" s="224">
        <v>0</v>
      </c>
      <c r="L129" s="173">
        <v>0</v>
      </c>
      <c r="M129" s="173">
        <v>0</v>
      </c>
      <c r="N129" s="173">
        <v>0</v>
      </c>
      <c r="O129" s="173">
        <v>4</v>
      </c>
      <c r="P129" s="173">
        <v>0</v>
      </c>
      <c r="Q129" s="173">
        <v>0</v>
      </c>
      <c r="R129" s="173">
        <v>0</v>
      </c>
      <c r="S129" s="230">
        <v>0</v>
      </c>
      <c r="T129" s="230">
        <v>0</v>
      </c>
      <c r="U129" s="230">
        <v>0</v>
      </c>
      <c r="V129" s="230">
        <v>0</v>
      </c>
      <c r="W129" s="230">
        <v>0</v>
      </c>
    </row>
    <row r="130" ht="31.5" customHeight="1" spans="1:23">
      <c r="A130" s="76" t="s">
        <v>169</v>
      </c>
      <c r="B130" s="76" t="s">
        <v>170</v>
      </c>
      <c r="C130" s="141">
        <v>205</v>
      </c>
      <c r="D130" s="76" t="s">
        <v>187</v>
      </c>
      <c r="E130" s="67" t="s">
        <v>183</v>
      </c>
      <c r="F130" s="222" t="s">
        <v>197</v>
      </c>
      <c r="G130" s="144">
        <v>476.62</v>
      </c>
      <c r="H130" s="144">
        <v>325.05</v>
      </c>
      <c r="I130" s="144">
        <v>45.09</v>
      </c>
      <c r="J130" s="144">
        <v>102.48</v>
      </c>
      <c r="K130" s="224">
        <v>0</v>
      </c>
      <c r="L130" s="173">
        <v>0</v>
      </c>
      <c r="M130" s="173">
        <v>0</v>
      </c>
      <c r="N130" s="173">
        <v>0</v>
      </c>
      <c r="O130" s="173">
        <v>4</v>
      </c>
      <c r="P130" s="173">
        <v>0</v>
      </c>
      <c r="Q130" s="173">
        <v>0</v>
      </c>
      <c r="R130" s="173">
        <v>0</v>
      </c>
      <c r="S130" s="230">
        <v>0</v>
      </c>
      <c r="T130" s="230">
        <v>0</v>
      </c>
      <c r="U130" s="230">
        <v>0</v>
      </c>
      <c r="V130" s="230">
        <v>0</v>
      </c>
      <c r="W130" s="230">
        <v>0</v>
      </c>
    </row>
    <row r="131" ht="31.5" customHeight="1" spans="1:23">
      <c r="A131" s="76" t="s">
        <v>121</v>
      </c>
      <c r="B131" s="76" t="s">
        <v>122</v>
      </c>
      <c r="C131" s="141"/>
      <c r="D131" s="76"/>
      <c r="E131" s="67"/>
      <c r="F131" s="222"/>
      <c r="G131" s="144">
        <v>8541.06</v>
      </c>
      <c r="H131" s="144">
        <v>4157.11</v>
      </c>
      <c r="I131" s="144">
        <v>1959.97</v>
      </c>
      <c r="J131" s="144">
        <v>384.79</v>
      </c>
      <c r="K131" s="224">
        <v>1952.92</v>
      </c>
      <c r="L131" s="173">
        <v>0</v>
      </c>
      <c r="M131" s="173">
        <v>51.27</v>
      </c>
      <c r="N131" s="173">
        <v>0</v>
      </c>
      <c r="O131" s="173">
        <v>35</v>
      </c>
      <c r="P131" s="173">
        <v>0</v>
      </c>
      <c r="Q131" s="173">
        <v>0</v>
      </c>
      <c r="R131" s="173">
        <v>0</v>
      </c>
      <c r="S131" s="230">
        <v>0</v>
      </c>
      <c r="T131" s="230">
        <v>0</v>
      </c>
      <c r="U131" s="230">
        <v>0</v>
      </c>
      <c r="V131" s="230">
        <v>0</v>
      </c>
      <c r="W131" s="230">
        <v>0</v>
      </c>
    </row>
    <row r="132" ht="31.5" customHeight="1" spans="1:23">
      <c r="A132" s="76" t="s">
        <v>169</v>
      </c>
      <c r="B132" s="76" t="s">
        <v>170</v>
      </c>
      <c r="C132" s="141">
        <v>205</v>
      </c>
      <c r="D132" s="76" t="s">
        <v>180</v>
      </c>
      <c r="E132" s="67" t="s">
        <v>174</v>
      </c>
      <c r="F132" s="222" t="s">
        <v>195</v>
      </c>
      <c r="G132" s="144">
        <v>8541.06</v>
      </c>
      <c r="H132" s="144">
        <v>4157.11</v>
      </c>
      <c r="I132" s="144">
        <v>1959.97</v>
      </c>
      <c r="J132" s="144">
        <v>384.79</v>
      </c>
      <c r="K132" s="224">
        <v>1952.92</v>
      </c>
      <c r="L132" s="173">
        <v>0</v>
      </c>
      <c r="M132" s="173">
        <v>51.27</v>
      </c>
      <c r="N132" s="173">
        <v>0</v>
      </c>
      <c r="O132" s="173">
        <v>35</v>
      </c>
      <c r="P132" s="173">
        <v>0</v>
      </c>
      <c r="Q132" s="173">
        <v>0</v>
      </c>
      <c r="R132" s="173">
        <v>0</v>
      </c>
      <c r="S132" s="230">
        <v>0</v>
      </c>
      <c r="T132" s="230">
        <v>0</v>
      </c>
      <c r="U132" s="230">
        <v>0</v>
      </c>
      <c r="V132" s="230">
        <v>0</v>
      </c>
      <c r="W132" s="230">
        <v>0</v>
      </c>
    </row>
    <row r="133" ht="31.5" customHeight="1" spans="1:23">
      <c r="A133" s="76" t="s">
        <v>127</v>
      </c>
      <c r="B133" s="76" t="s">
        <v>128</v>
      </c>
      <c r="C133" s="141"/>
      <c r="D133" s="76"/>
      <c r="E133" s="67"/>
      <c r="F133" s="222"/>
      <c r="G133" s="144">
        <v>1007.51</v>
      </c>
      <c r="H133" s="144">
        <v>487.87</v>
      </c>
      <c r="I133" s="144">
        <v>148</v>
      </c>
      <c r="J133" s="144">
        <v>340.64</v>
      </c>
      <c r="K133" s="224">
        <v>0</v>
      </c>
      <c r="L133" s="173">
        <v>0</v>
      </c>
      <c r="M133" s="173">
        <v>0</v>
      </c>
      <c r="N133" s="173">
        <v>0</v>
      </c>
      <c r="O133" s="173">
        <v>31</v>
      </c>
      <c r="P133" s="173">
        <v>0</v>
      </c>
      <c r="Q133" s="173">
        <v>0</v>
      </c>
      <c r="R133" s="173">
        <v>0</v>
      </c>
      <c r="S133" s="230">
        <v>0</v>
      </c>
      <c r="T133" s="230">
        <v>0</v>
      </c>
      <c r="U133" s="230">
        <v>0</v>
      </c>
      <c r="V133" s="230">
        <v>0</v>
      </c>
      <c r="W133" s="230">
        <v>0</v>
      </c>
    </row>
    <row r="134" ht="31.5" customHeight="1" spans="1:23">
      <c r="A134" s="76" t="s">
        <v>169</v>
      </c>
      <c r="B134" s="76" t="s">
        <v>170</v>
      </c>
      <c r="C134" s="141">
        <v>205</v>
      </c>
      <c r="D134" s="76" t="s">
        <v>180</v>
      </c>
      <c r="E134" s="67" t="s">
        <v>174</v>
      </c>
      <c r="F134" s="222" t="s">
        <v>195</v>
      </c>
      <c r="G134" s="144">
        <v>1007.51</v>
      </c>
      <c r="H134" s="144">
        <v>487.87</v>
      </c>
      <c r="I134" s="144">
        <v>148</v>
      </c>
      <c r="J134" s="144">
        <v>340.64</v>
      </c>
      <c r="K134" s="224">
        <v>0</v>
      </c>
      <c r="L134" s="173">
        <v>0</v>
      </c>
      <c r="M134" s="173">
        <v>0</v>
      </c>
      <c r="N134" s="173">
        <v>0</v>
      </c>
      <c r="O134" s="173">
        <v>31</v>
      </c>
      <c r="P134" s="173">
        <v>0</v>
      </c>
      <c r="Q134" s="173">
        <v>0</v>
      </c>
      <c r="R134" s="173">
        <v>0</v>
      </c>
      <c r="S134" s="230">
        <v>0</v>
      </c>
      <c r="T134" s="230">
        <v>0</v>
      </c>
      <c r="U134" s="230">
        <v>0</v>
      </c>
      <c r="V134" s="230">
        <v>0</v>
      </c>
      <c r="W134" s="230">
        <v>0</v>
      </c>
    </row>
    <row r="135" ht="31.5" customHeight="1" spans="1:23">
      <c r="A135" s="76" t="s">
        <v>95</v>
      </c>
      <c r="B135" s="76" t="s">
        <v>96</v>
      </c>
      <c r="C135" s="141"/>
      <c r="D135" s="76"/>
      <c r="E135" s="67"/>
      <c r="F135" s="222"/>
      <c r="G135" s="144">
        <v>331.5</v>
      </c>
      <c r="H135" s="144">
        <v>257.93</v>
      </c>
      <c r="I135" s="144">
        <v>73.48</v>
      </c>
      <c r="J135" s="144">
        <v>0.09</v>
      </c>
      <c r="K135" s="224">
        <v>0</v>
      </c>
      <c r="L135" s="173">
        <v>0</v>
      </c>
      <c r="M135" s="173">
        <v>0</v>
      </c>
      <c r="N135" s="173">
        <v>0</v>
      </c>
      <c r="O135" s="173">
        <v>0</v>
      </c>
      <c r="P135" s="173">
        <v>0</v>
      </c>
      <c r="Q135" s="173">
        <v>0</v>
      </c>
      <c r="R135" s="173">
        <v>0</v>
      </c>
      <c r="S135" s="230">
        <v>0</v>
      </c>
      <c r="T135" s="230">
        <v>0</v>
      </c>
      <c r="U135" s="230">
        <v>0</v>
      </c>
      <c r="V135" s="230">
        <v>0</v>
      </c>
      <c r="W135" s="230">
        <v>0</v>
      </c>
    </row>
    <row r="136" ht="31.5" customHeight="1" spans="1:23">
      <c r="A136" s="76" t="s">
        <v>169</v>
      </c>
      <c r="B136" s="76" t="s">
        <v>170</v>
      </c>
      <c r="C136" s="141">
        <v>205</v>
      </c>
      <c r="D136" s="76" t="s">
        <v>187</v>
      </c>
      <c r="E136" s="67" t="s">
        <v>183</v>
      </c>
      <c r="F136" s="222" t="s">
        <v>197</v>
      </c>
      <c r="G136" s="144">
        <v>331.5</v>
      </c>
      <c r="H136" s="144">
        <v>257.93</v>
      </c>
      <c r="I136" s="144">
        <v>73.48</v>
      </c>
      <c r="J136" s="144">
        <v>0.09</v>
      </c>
      <c r="K136" s="224">
        <v>0</v>
      </c>
      <c r="L136" s="173">
        <v>0</v>
      </c>
      <c r="M136" s="173">
        <v>0</v>
      </c>
      <c r="N136" s="173">
        <v>0</v>
      </c>
      <c r="O136" s="173">
        <v>0</v>
      </c>
      <c r="P136" s="173">
        <v>0</v>
      </c>
      <c r="Q136" s="173">
        <v>0</v>
      </c>
      <c r="R136" s="173">
        <v>0</v>
      </c>
      <c r="S136" s="230">
        <v>0</v>
      </c>
      <c r="T136" s="230">
        <v>0</v>
      </c>
      <c r="U136" s="230">
        <v>0</v>
      </c>
      <c r="V136" s="230">
        <v>0</v>
      </c>
      <c r="W136" s="230">
        <v>0</v>
      </c>
    </row>
    <row r="137" ht="31.5" customHeight="1" spans="1:23">
      <c r="A137" s="76" t="s">
        <v>103</v>
      </c>
      <c r="B137" s="76" t="s">
        <v>104</v>
      </c>
      <c r="C137" s="141"/>
      <c r="D137" s="76"/>
      <c r="E137" s="67"/>
      <c r="F137" s="222"/>
      <c r="G137" s="144">
        <v>50</v>
      </c>
      <c r="H137" s="144">
        <v>0</v>
      </c>
      <c r="I137" s="144">
        <v>50</v>
      </c>
      <c r="J137" s="144">
        <v>0</v>
      </c>
      <c r="K137" s="224">
        <v>0</v>
      </c>
      <c r="L137" s="173">
        <v>0</v>
      </c>
      <c r="M137" s="173">
        <v>0</v>
      </c>
      <c r="N137" s="173">
        <v>0</v>
      </c>
      <c r="O137" s="173">
        <v>0</v>
      </c>
      <c r="P137" s="173">
        <v>0</v>
      </c>
      <c r="Q137" s="173">
        <v>0</v>
      </c>
      <c r="R137" s="173">
        <v>0</v>
      </c>
      <c r="S137" s="230">
        <v>0</v>
      </c>
      <c r="T137" s="230">
        <v>0</v>
      </c>
      <c r="U137" s="230">
        <v>0</v>
      </c>
      <c r="V137" s="230">
        <v>0</v>
      </c>
      <c r="W137" s="230">
        <v>0</v>
      </c>
    </row>
    <row r="138" ht="31.5" customHeight="1" spans="1:23">
      <c r="A138" s="76" t="s">
        <v>169</v>
      </c>
      <c r="B138" s="76" t="s">
        <v>170</v>
      </c>
      <c r="C138" s="141">
        <v>213</v>
      </c>
      <c r="D138" s="76" t="s">
        <v>171</v>
      </c>
      <c r="E138" s="67" t="s">
        <v>198</v>
      </c>
      <c r="F138" s="222" t="s">
        <v>199</v>
      </c>
      <c r="G138" s="144">
        <v>50</v>
      </c>
      <c r="H138" s="144">
        <v>0</v>
      </c>
      <c r="I138" s="144">
        <v>50</v>
      </c>
      <c r="J138" s="144">
        <v>0</v>
      </c>
      <c r="K138" s="224">
        <v>0</v>
      </c>
      <c r="L138" s="173">
        <v>0</v>
      </c>
      <c r="M138" s="173">
        <v>0</v>
      </c>
      <c r="N138" s="173">
        <v>0</v>
      </c>
      <c r="O138" s="173">
        <v>0</v>
      </c>
      <c r="P138" s="173">
        <v>0</v>
      </c>
      <c r="Q138" s="173">
        <v>0</v>
      </c>
      <c r="R138" s="173">
        <v>0</v>
      </c>
      <c r="S138" s="230">
        <v>0</v>
      </c>
      <c r="T138" s="230">
        <v>0</v>
      </c>
      <c r="U138" s="230">
        <v>0</v>
      </c>
      <c r="V138" s="230">
        <v>0</v>
      </c>
      <c r="W138" s="230">
        <v>0</v>
      </c>
    </row>
    <row r="139" ht="31.5" customHeight="1" spans="1:23">
      <c r="A139" s="76" t="s">
        <v>79</v>
      </c>
      <c r="B139" s="76" t="s">
        <v>80</v>
      </c>
      <c r="C139" s="141"/>
      <c r="D139" s="76"/>
      <c r="E139" s="67"/>
      <c r="F139" s="222"/>
      <c r="G139" s="144">
        <v>50</v>
      </c>
      <c r="H139" s="144">
        <v>0</v>
      </c>
      <c r="I139" s="144">
        <v>44.03</v>
      </c>
      <c r="J139" s="144">
        <v>0</v>
      </c>
      <c r="K139" s="224">
        <v>0</v>
      </c>
      <c r="L139" s="173">
        <v>0</v>
      </c>
      <c r="M139" s="173">
        <v>0</v>
      </c>
      <c r="N139" s="173">
        <v>0</v>
      </c>
      <c r="O139" s="173">
        <v>5.97</v>
      </c>
      <c r="P139" s="173">
        <v>0</v>
      </c>
      <c r="Q139" s="173">
        <v>0</v>
      </c>
      <c r="R139" s="173">
        <v>0</v>
      </c>
      <c r="S139" s="230">
        <v>0</v>
      </c>
      <c r="T139" s="230">
        <v>0</v>
      </c>
      <c r="U139" s="230">
        <v>0</v>
      </c>
      <c r="V139" s="230">
        <v>0</v>
      </c>
      <c r="W139" s="230">
        <v>0</v>
      </c>
    </row>
    <row r="140" ht="31.5" customHeight="1" spans="1:23">
      <c r="A140" s="76" t="s">
        <v>169</v>
      </c>
      <c r="B140" s="76" t="s">
        <v>170</v>
      </c>
      <c r="C140" s="141">
        <v>213</v>
      </c>
      <c r="D140" s="76" t="s">
        <v>171</v>
      </c>
      <c r="E140" s="67" t="s">
        <v>198</v>
      </c>
      <c r="F140" s="222" t="s">
        <v>199</v>
      </c>
      <c r="G140" s="144">
        <v>50</v>
      </c>
      <c r="H140" s="144">
        <v>0</v>
      </c>
      <c r="I140" s="144">
        <v>44.03</v>
      </c>
      <c r="J140" s="144">
        <v>0</v>
      </c>
      <c r="K140" s="224">
        <v>0</v>
      </c>
      <c r="L140" s="173">
        <v>0</v>
      </c>
      <c r="M140" s="173">
        <v>0</v>
      </c>
      <c r="N140" s="173">
        <v>0</v>
      </c>
      <c r="O140" s="173">
        <v>5.97</v>
      </c>
      <c r="P140" s="173">
        <v>0</v>
      </c>
      <c r="Q140" s="173">
        <v>0</v>
      </c>
      <c r="R140" s="173">
        <v>0</v>
      </c>
      <c r="S140" s="230">
        <v>0</v>
      </c>
      <c r="T140" s="230">
        <v>0</v>
      </c>
      <c r="U140" s="230">
        <v>0</v>
      </c>
      <c r="V140" s="230">
        <v>0</v>
      </c>
      <c r="W140" s="230">
        <v>0</v>
      </c>
    </row>
    <row r="141" ht="31.5" customHeight="1" spans="1:23">
      <c r="A141" s="76" t="s">
        <v>93</v>
      </c>
      <c r="B141" s="76" t="s">
        <v>94</v>
      </c>
      <c r="C141" s="141"/>
      <c r="D141" s="76"/>
      <c r="E141" s="67"/>
      <c r="F141" s="222"/>
      <c r="G141" s="144">
        <v>50</v>
      </c>
      <c r="H141" s="144">
        <v>0</v>
      </c>
      <c r="I141" s="144">
        <v>38.8</v>
      </c>
      <c r="J141" s="144">
        <v>0</v>
      </c>
      <c r="K141" s="224">
        <v>0</v>
      </c>
      <c r="L141" s="173">
        <v>0</v>
      </c>
      <c r="M141" s="173">
        <v>0</v>
      </c>
      <c r="N141" s="173">
        <v>0</v>
      </c>
      <c r="O141" s="173">
        <v>11.2</v>
      </c>
      <c r="P141" s="173">
        <v>0</v>
      </c>
      <c r="Q141" s="173">
        <v>0</v>
      </c>
      <c r="R141" s="173">
        <v>0</v>
      </c>
      <c r="S141" s="230">
        <v>0</v>
      </c>
      <c r="T141" s="230">
        <v>0</v>
      </c>
      <c r="U141" s="230">
        <v>0</v>
      </c>
      <c r="V141" s="230">
        <v>0</v>
      </c>
      <c r="W141" s="230">
        <v>0</v>
      </c>
    </row>
    <row r="142" ht="31.5" customHeight="1" spans="1:23">
      <c r="A142" s="76" t="s">
        <v>169</v>
      </c>
      <c r="B142" s="76" t="s">
        <v>170</v>
      </c>
      <c r="C142" s="141">
        <v>213</v>
      </c>
      <c r="D142" s="76" t="s">
        <v>171</v>
      </c>
      <c r="E142" s="67" t="s">
        <v>198</v>
      </c>
      <c r="F142" s="222" t="s">
        <v>199</v>
      </c>
      <c r="G142" s="144">
        <v>50</v>
      </c>
      <c r="H142" s="144">
        <v>0</v>
      </c>
      <c r="I142" s="144">
        <v>38.8</v>
      </c>
      <c r="J142" s="144">
        <v>0</v>
      </c>
      <c r="K142" s="224">
        <v>0</v>
      </c>
      <c r="L142" s="173">
        <v>0</v>
      </c>
      <c r="M142" s="173">
        <v>0</v>
      </c>
      <c r="N142" s="173">
        <v>0</v>
      </c>
      <c r="O142" s="173">
        <v>11.2</v>
      </c>
      <c r="P142" s="173">
        <v>0</v>
      </c>
      <c r="Q142" s="173">
        <v>0</v>
      </c>
      <c r="R142" s="173">
        <v>0</v>
      </c>
      <c r="S142" s="230">
        <v>0</v>
      </c>
      <c r="T142" s="230">
        <v>0</v>
      </c>
      <c r="U142" s="230">
        <v>0</v>
      </c>
      <c r="V142" s="230">
        <v>0</v>
      </c>
      <c r="W142" s="230">
        <v>0</v>
      </c>
    </row>
    <row r="143" ht="31.5" customHeight="1" spans="1:23">
      <c r="A143" s="76" t="s">
        <v>113</v>
      </c>
      <c r="B143" s="76" t="s">
        <v>114</v>
      </c>
      <c r="C143" s="141"/>
      <c r="D143" s="76"/>
      <c r="E143" s="67"/>
      <c r="F143" s="222"/>
      <c r="G143" s="144">
        <v>33</v>
      </c>
      <c r="H143" s="144">
        <v>0</v>
      </c>
      <c r="I143" s="144">
        <v>33</v>
      </c>
      <c r="J143" s="144">
        <v>0</v>
      </c>
      <c r="K143" s="224">
        <v>0</v>
      </c>
      <c r="L143" s="173">
        <v>0</v>
      </c>
      <c r="M143" s="173">
        <v>0</v>
      </c>
      <c r="N143" s="173">
        <v>0</v>
      </c>
      <c r="O143" s="173">
        <v>0</v>
      </c>
      <c r="P143" s="173">
        <v>0</v>
      </c>
      <c r="Q143" s="173">
        <v>0</v>
      </c>
      <c r="R143" s="173">
        <v>0</v>
      </c>
      <c r="S143" s="230">
        <v>0</v>
      </c>
      <c r="T143" s="230">
        <v>0</v>
      </c>
      <c r="U143" s="230">
        <v>0</v>
      </c>
      <c r="V143" s="230">
        <v>0</v>
      </c>
      <c r="W143" s="230">
        <v>0</v>
      </c>
    </row>
    <row r="144" ht="31.5" customHeight="1" spans="1:23">
      <c r="A144" s="76" t="s">
        <v>169</v>
      </c>
      <c r="B144" s="76" t="s">
        <v>170</v>
      </c>
      <c r="C144" s="141">
        <v>213</v>
      </c>
      <c r="D144" s="76" t="s">
        <v>171</v>
      </c>
      <c r="E144" s="67" t="s">
        <v>198</v>
      </c>
      <c r="F144" s="222" t="s">
        <v>199</v>
      </c>
      <c r="G144" s="144">
        <v>33</v>
      </c>
      <c r="H144" s="144">
        <v>0</v>
      </c>
      <c r="I144" s="144">
        <v>33</v>
      </c>
      <c r="J144" s="144">
        <v>0</v>
      </c>
      <c r="K144" s="224">
        <v>0</v>
      </c>
      <c r="L144" s="173">
        <v>0</v>
      </c>
      <c r="M144" s="173">
        <v>0</v>
      </c>
      <c r="N144" s="173">
        <v>0</v>
      </c>
      <c r="O144" s="173">
        <v>0</v>
      </c>
      <c r="P144" s="173">
        <v>0</v>
      </c>
      <c r="Q144" s="173">
        <v>0</v>
      </c>
      <c r="R144" s="173">
        <v>0</v>
      </c>
      <c r="S144" s="230">
        <v>0</v>
      </c>
      <c r="T144" s="230">
        <v>0</v>
      </c>
      <c r="U144" s="230">
        <v>0</v>
      </c>
      <c r="V144" s="230">
        <v>0</v>
      </c>
      <c r="W144" s="230">
        <v>0</v>
      </c>
    </row>
    <row r="145" ht="31.5" customHeight="1" spans="1:23">
      <c r="A145" s="76" t="s">
        <v>107</v>
      </c>
      <c r="B145" s="76" t="s">
        <v>108</v>
      </c>
      <c r="C145" s="141"/>
      <c r="D145" s="76"/>
      <c r="E145" s="67"/>
      <c r="F145" s="222"/>
      <c r="G145" s="144">
        <v>252.19</v>
      </c>
      <c r="H145" s="144">
        <v>252.19</v>
      </c>
      <c r="I145" s="144">
        <v>0</v>
      </c>
      <c r="J145" s="144">
        <v>0</v>
      </c>
      <c r="K145" s="224">
        <v>0</v>
      </c>
      <c r="L145" s="173">
        <v>0</v>
      </c>
      <c r="M145" s="173">
        <v>0</v>
      </c>
      <c r="N145" s="173">
        <v>0</v>
      </c>
      <c r="O145" s="173">
        <v>0</v>
      </c>
      <c r="P145" s="173">
        <v>0</v>
      </c>
      <c r="Q145" s="173">
        <v>0</v>
      </c>
      <c r="R145" s="173">
        <v>0</v>
      </c>
      <c r="S145" s="230">
        <v>0</v>
      </c>
      <c r="T145" s="230">
        <v>0</v>
      </c>
      <c r="U145" s="230">
        <v>0</v>
      </c>
      <c r="V145" s="230">
        <v>0</v>
      </c>
      <c r="W145" s="230">
        <v>0</v>
      </c>
    </row>
    <row r="146" ht="31.5" customHeight="1" spans="1:23">
      <c r="A146" s="76" t="s">
        <v>169</v>
      </c>
      <c r="B146" s="76" t="s">
        <v>170</v>
      </c>
      <c r="C146" s="141">
        <v>205</v>
      </c>
      <c r="D146" s="76" t="s">
        <v>175</v>
      </c>
      <c r="E146" s="67" t="s">
        <v>175</v>
      </c>
      <c r="F146" s="222" t="s">
        <v>200</v>
      </c>
      <c r="G146" s="144">
        <v>252.19</v>
      </c>
      <c r="H146" s="144">
        <v>252.19</v>
      </c>
      <c r="I146" s="144">
        <v>0</v>
      </c>
      <c r="J146" s="144">
        <v>0</v>
      </c>
      <c r="K146" s="224">
        <v>0</v>
      </c>
      <c r="L146" s="173">
        <v>0</v>
      </c>
      <c r="M146" s="173">
        <v>0</v>
      </c>
      <c r="N146" s="173">
        <v>0</v>
      </c>
      <c r="O146" s="173">
        <v>0</v>
      </c>
      <c r="P146" s="173">
        <v>0</v>
      </c>
      <c r="Q146" s="173">
        <v>0</v>
      </c>
      <c r="R146" s="173">
        <v>0</v>
      </c>
      <c r="S146" s="230">
        <v>0</v>
      </c>
      <c r="T146" s="230">
        <v>0</v>
      </c>
      <c r="U146" s="230">
        <v>0</v>
      </c>
      <c r="V146" s="230">
        <v>0</v>
      </c>
      <c r="W146" s="230">
        <v>0</v>
      </c>
    </row>
    <row r="147" ht="31.5" customHeight="1" spans="1:23">
      <c r="A147" s="76" t="s">
        <v>83</v>
      </c>
      <c r="B147" s="76" t="s">
        <v>84</v>
      </c>
      <c r="C147" s="141"/>
      <c r="D147" s="76"/>
      <c r="E147" s="67"/>
      <c r="F147" s="222"/>
      <c r="G147" s="144">
        <v>174.39</v>
      </c>
      <c r="H147" s="144">
        <v>174.39</v>
      </c>
      <c r="I147" s="144">
        <v>0</v>
      </c>
      <c r="J147" s="144">
        <v>0</v>
      </c>
      <c r="K147" s="224">
        <v>0</v>
      </c>
      <c r="L147" s="173">
        <v>0</v>
      </c>
      <c r="M147" s="173">
        <v>0</v>
      </c>
      <c r="N147" s="173">
        <v>0</v>
      </c>
      <c r="O147" s="173">
        <v>0</v>
      </c>
      <c r="P147" s="173">
        <v>0</v>
      </c>
      <c r="Q147" s="173">
        <v>0</v>
      </c>
      <c r="R147" s="173">
        <v>0</v>
      </c>
      <c r="S147" s="230">
        <v>0</v>
      </c>
      <c r="T147" s="230">
        <v>0</v>
      </c>
      <c r="U147" s="230">
        <v>0</v>
      </c>
      <c r="V147" s="230">
        <v>0</v>
      </c>
      <c r="W147" s="230">
        <v>0</v>
      </c>
    </row>
    <row r="148" ht="31.5" customHeight="1" spans="1:23">
      <c r="A148" s="76" t="s">
        <v>169</v>
      </c>
      <c r="B148" s="76" t="s">
        <v>170</v>
      </c>
      <c r="C148" s="141">
        <v>205</v>
      </c>
      <c r="D148" s="76" t="s">
        <v>175</v>
      </c>
      <c r="E148" s="67" t="s">
        <v>175</v>
      </c>
      <c r="F148" s="222" t="s">
        <v>200</v>
      </c>
      <c r="G148" s="144">
        <v>174.39</v>
      </c>
      <c r="H148" s="144">
        <v>174.39</v>
      </c>
      <c r="I148" s="144">
        <v>0</v>
      </c>
      <c r="J148" s="144">
        <v>0</v>
      </c>
      <c r="K148" s="224">
        <v>0</v>
      </c>
      <c r="L148" s="173">
        <v>0</v>
      </c>
      <c r="M148" s="173">
        <v>0</v>
      </c>
      <c r="N148" s="173">
        <v>0</v>
      </c>
      <c r="O148" s="173">
        <v>0</v>
      </c>
      <c r="P148" s="173">
        <v>0</v>
      </c>
      <c r="Q148" s="173">
        <v>0</v>
      </c>
      <c r="R148" s="173">
        <v>0</v>
      </c>
      <c r="S148" s="230">
        <v>0</v>
      </c>
      <c r="T148" s="230">
        <v>0</v>
      </c>
      <c r="U148" s="230">
        <v>0</v>
      </c>
      <c r="V148" s="230">
        <v>0</v>
      </c>
      <c r="W148" s="230">
        <v>0</v>
      </c>
    </row>
    <row r="149" ht="31.5" customHeight="1" spans="1:23">
      <c r="A149" s="76" t="s">
        <v>97</v>
      </c>
      <c r="B149" s="76" t="s">
        <v>98</v>
      </c>
      <c r="C149" s="141"/>
      <c r="D149" s="76"/>
      <c r="E149" s="67"/>
      <c r="F149" s="222"/>
      <c r="G149" s="144">
        <v>419.86</v>
      </c>
      <c r="H149" s="144">
        <v>283.02</v>
      </c>
      <c r="I149" s="144">
        <v>60.3</v>
      </c>
      <c r="J149" s="144">
        <v>32.67</v>
      </c>
      <c r="K149" s="224">
        <v>43.87</v>
      </c>
      <c r="L149" s="173">
        <v>0</v>
      </c>
      <c r="M149" s="173">
        <v>0</v>
      </c>
      <c r="N149" s="173">
        <v>0</v>
      </c>
      <c r="O149" s="173">
        <v>0</v>
      </c>
      <c r="P149" s="173">
        <v>0</v>
      </c>
      <c r="Q149" s="173">
        <v>0</v>
      </c>
      <c r="R149" s="173">
        <v>0</v>
      </c>
      <c r="S149" s="230">
        <v>0</v>
      </c>
      <c r="T149" s="230">
        <v>0</v>
      </c>
      <c r="U149" s="230">
        <v>0</v>
      </c>
      <c r="V149" s="230">
        <v>0</v>
      </c>
      <c r="W149" s="230">
        <v>0</v>
      </c>
    </row>
    <row r="150" ht="31.5" customHeight="1" spans="1:23">
      <c r="A150" s="76" t="s">
        <v>169</v>
      </c>
      <c r="B150" s="76" t="s">
        <v>170</v>
      </c>
      <c r="C150" s="141">
        <v>208</v>
      </c>
      <c r="D150" s="76" t="s">
        <v>174</v>
      </c>
      <c r="E150" s="67" t="s">
        <v>174</v>
      </c>
      <c r="F150" s="222" t="s">
        <v>177</v>
      </c>
      <c r="G150" s="144">
        <v>34.33</v>
      </c>
      <c r="H150" s="144">
        <v>34.33</v>
      </c>
      <c r="I150" s="144">
        <v>0</v>
      </c>
      <c r="J150" s="144">
        <v>0</v>
      </c>
      <c r="K150" s="224">
        <v>0</v>
      </c>
      <c r="L150" s="173">
        <v>0</v>
      </c>
      <c r="M150" s="173">
        <v>0</v>
      </c>
      <c r="N150" s="173">
        <v>0</v>
      </c>
      <c r="O150" s="173">
        <v>0</v>
      </c>
      <c r="P150" s="173">
        <v>0</v>
      </c>
      <c r="Q150" s="173">
        <v>0</v>
      </c>
      <c r="R150" s="173">
        <v>0</v>
      </c>
      <c r="S150" s="230">
        <v>0</v>
      </c>
      <c r="T150" s="230">
        <v>0</v>
      </c>
      <c r="U150" s="230">
        <v>0</v>
      </c>
      <c r="V150" s="230">
        <v>0</v>
      </c>
      <c r="W150" s="230">
        <v>0</v>
      </c>
    </row>
    <row r="151" ht="31.5" customHeight="1" spans="1:23">
      <c r="A151" s="76" t="s">
        <v>169</v>
      </c>
      <c r="B151" s="76" t="s">
        <v>170</v>
      </c>
      <c r="C151" s="141"/>
      <c r="D151" s="76" t="s">
        <v>174</v>
      </c>
      <c r="E151" s="67" t="s">
        <v>183</v>
      </c>
      <c r="F151" s="222" t="s">
        <v>184</v>
      </c>
      <c r="G151" s="144">
        <v>24.64</v>
      </c>
      <c r="H151" s="144">
        <v>0</v>
      </c>
      <c r="I151" s="144">
        <v>0.6</v>
      </c>
      <c r="J151" s="144">
        <v>24.04</v>
      </c>
      <c r="K151" s="224">
        <v>0</v>
      </c>
      <c r="L151" s="173">
        <v>0</v>
      </c>
      <c r="M151" s="173">
        <v>0</v>
      </c>
      <c r="N151" s="173">
        <v>0</v>
      </c>
      <c r="O151" s="173">
        <v>0</v>
      </c>
      <c r="P151" s="173">
        <v>0</v>
      </c>
      <c r="Q151" s="173">
        <v>0</v>
      </c>
      <c r="R151" s="173">
        <v>0</v>
      </c>
      <c r="S151" s="230">
        <v>0</v>
      </c>
      <c r="T151" s="230">
        <v>0</v>
      </c>
      <c r="U151" s="230">
        <v>0</v>
      </c>
      <c r="V151" s="230">
        <v>0</v>
      </c>
      <c r="W151" s="230">
        <v>0</v>
      </c>
    </row>
    <row r="152" ht="31.5" customHeight="1" spans="1:23">
      <c r="A152" s="76" t="s">
        <v>169</v>
      </c>
      <c r="B152" s="76" t="s">
        <v>170</v>
      </c>
      <c r="C152" s="141">
        <v>210</v>
      </c>
      <c r="D152" s="76" t="s">
        <v>178</v>
      </c>
      <c r="E152" s="67" t="s">
        <v>171</v>
      </c>
      <c r="F152" s="222" t="s">
        <v>185</v>
      </c>
      <c r="G152" s="144">
        <v>18.5</v>
      </c>
      <c r="H152" s="144">
        <v>12.52</v>
      </c>
      <c r="I152" s="144">
        <v>0</v>
      </c>
      <c r="J152" s="144">
        <v>5.98</v>
      </c>
      <c r="K152" s="224">
        <v>0</v>
      </c>
      <c r="L152" s="173">
        <v>0</v>
      </c>
      <c r="M152" s="173">
        <v>0</v>
      </c>
      <c r="N152" s="173">
        <v>0</v>
      </c>
      <c r="O152" s="173">
        <v>0</v>
      </c>
      <c r="P152" s="173">
        <v>0</v>
      </c>
      <c r="Q152" s="173">
        <v>0</v>
      </c>
      <c r="R152" s="173">
        <v>0</v>
      </c>
      <c r="S152" s="230">
        <v>0</v>
      </c>
      <c r="T152" s="230">
        <v>0</v>
      </c>
      <c r="U152" s="230">
        <v>0</v>
      </c>
      <c r="V152" s="230">
        <v>0</v>
      </c>
      <c r="W152" s="230">
        <v>0</v>
      </c>
    </row>
    <row r="153" ht="31.5" customHeight="1" spans="1:23">
      <c r="A153" s="76" t="s">
        <v>169</v>
      </c>
      <c r="B153" s="76" t="s">
        <v>170</v>
      </c>
      <c r="C153" s="141"/>
      <c r="D153" s="76" t="s">
        <v>178</v>
      </c>
      <c r="E153" s="67" t="s">
        <v>180</v>
      </c>
      <c r="F153" s="222" t="s">
        <v>181</v>
      </c>
      <c r="G153" s="144">
        <v>5.96</v>
      </c>
      <c r="H153" s="144">
        <v>4.04</v>
      </c>
      <c r="I153" s="144">
        <v>0</v>
      </c>
      <c r="J153" s="144">
        <v>1.92</v>
      </c>
      <c r="K153" s="224">
        <v>0</v>
      </c>
      <c r="L153" s="173">
        <v>0</v>
      </c>
      <c r="M153" s="173">
        <v>0</v>
      </c>
      <c r="N153" s="173">
        <v>0</v>
      </c>
      <c r="O153" s="173">
        <v>0</v>
      </c>
      <c r="P153" s="173">
        <v>0</v>
      </c>
      <c r="Q153" s="173">
        <v>0</v>
      </c>
      <c r="R153" s="173">
        <v>0</v>
      </c>
      <c r="S153" s="230">
        <v>0</v>
      </c>
      <c r="T153" s="230">
        <v>0</v>
      </c>
      <c r="U153" s="230">
        <v>0</v>
      </c>
      <c r="V153" s="230">
        <v>0</v>
      </c>
      <c r="W153" s="230">
        <v>0</v>
      </c>
    </row>
    <row r="154" ht="31.5" customHeight="1" spans="1:23">
      <c r="A154" s="76" t="s">
        <v>169</v>
      </c>
      <c r="B154" s="76" t="s">
        <v>170</v>
      </c>
      <c r="C154" s="141">
        <v>213</v>
      </c>
      <c r="D154" s="76" t="s">
        <v>171</v>
      </c>
      <c r="E154" s="67" t="s">
        <v>175</v>
      </c>
      <c r="F154" s="222" t="s">
        <v>186</v>
      </c>
      <c r="G154" s="144">
        <v>292.16</v>
      </c>
      <c r="H154" s="144">
        <v>207.86</v>
      </c>
      <c r="I154" s="144">
        <v>39.7</v>
      </c>
      <c r="J154" s="144">
        <v>0.73</v>
      </c>
      <c r="K154" s="224">
        <v>43.87</v>
      </c>
      <c r="L154" s="173">
        <v>0</v>
      </c>
      <c r="M154" s="173">
        <v>0</v>
      </c>
      <c r="N154" s="173">
        <v>0</v>
      </c>
      <c r="O154" s="173">
        <v>0</v>
      </c>
      <c r="P154" s="173">
        <v>0</v>
      </c>
      <c r="Q154" s="173">
        <v>0</v>
      </c>
      <c r="R154" s="173">
        <v>0</v>
      </c>
      <c r="S154" s="230">
        <v>0</v>
      </c>
      <c r="T154" s="230">
        <v>0</v>
      </c>
      <c r="U154" s="230">
        <v>0</v>
      </c>
      <c r="V154" s="230">
        <v>0</v>
      </c>
      <c r="W154" s="230">
        <v>0</v>
      </c>
    </row>
    <row r="155" ht="31.5" customHeight="1" spans="1:23">
      <c r="A155" s="76" t="s">
        <v>169</v>
      </c>
      <c r="B155" s="76" t="s">
        <v>170</v>
      </c>
      <c r="C155" s="141"/>
      <c r="D155" s="76" t="s">
        <v>171</v>
      </c>
      <c r="E155" s="67" t="s">
        <v>198</v>
      </c>
      <c r="F155" s="222" t="s">
        <v>199</v>
      </c>
      <c r="G155" s="144">
        <v>20</v>
      </c>
      <c r="H155" s="144">
        <v>0</v>
      </c>
      <c r="I155" s="144">
        <v>20</v>
      </c>
      <c r="J155" s="144">
        <v>0</v>
      </c>
      <c r="K155" s="224">
        <v>0</v>
      </c>
      <c r="L155" s="173">
        <v>0</v>
      </c>
      <c r="M155" s="173">
        <v>0</v>
      </c>
      <c r="N155" s="173">
        <v>0</v>
      </c>
      <c r="O155" s="173">
        <v>0</v>
      </c>
      <c r="P155" s="173">
        <v>0</v>
      </c>
      <c r="Q155" s="173">
        <v>0</v>
      </c>
      <c r="R155" s="173">
        <v>0</v>
      </c>
      <c r="S155" s="230">
        <v>0</v>
      </c>
      <c r="T155" s="230">
        <v>0</v>
      </c>
      <c r="U155" s="230">
        <v>0</v>
      </c>
      <c r="V155" s="230">
        <v>0</v>
      </c>
      <c r="W155" s="230">
        <v>0</v>
      </c>
    </row>
    <row r="156" ht="31.5" customHeight="1" spans="1:23">
      <c r="A156" s="76" t="s">
        <v>169</v>
      </c>
      <c r="B156" s="76" t="s">
        <v>170</v>
      </c>
      <c r="C156" s="141">
        <v>221</v>
      </c>
      <c r="D156" s="76" t="s">
        <v>171</v>
      </c>
      <c r="E156" s="67" t="s">
        <v>172</v>
      </c>
      <c r="F156" s="222" t="s">
        <v>182</v>
      </c>
      <c r="G156" s="144">
        <v>24.27</v>
      </c>
      <c r="H156" s="144">
        <v>24.27</v>
      </c>
      <c r="I156" s="144">
        <v>0</v>
      </c>
      <c r="J156" s="144">
        <v>0</v>
      </c>
      <c r="K156" s="224">
        <v>0</v>
      </c>
      <c r="L156" s="173">
        <v>0</v>
      </c>
      <c r="M156" s="173">
        <v>0</v>
      </c>
      <c r="N156" s="173">
        <v>0</v>
      </c>
      <c r="O156" s="173">
        <v>0</v>
      </c>
      <c r="P156" s="173">
        <v>0</v>
      </c>
      <c r="Q156" s="173">
        <v>0</v>
      </c>
      <c r="R156" s="173">
        <v>0</v>
      </c>
      <c r="S156" s="230">
        <v>0</v>
      </c>
      <c r="T156" s="230">
        <v>0</v>
      </c>
      <c r="U156" s="230">
        <v>0</v>
      </c>
      <c r="V156" s="230">
        <v>0</v>
      </c>
      <c r="W156" s="230">
        <v>0</v>
      </c>
    </row>
    <row r="157" ht="31.5" customHeight="1" spans="1:23">
      <c r="A157" s="76" t="s">
        <v>75</v>
      </c>
      <c r="B157" s="76" t="s">
        <v>76</v>
      </c>
      <c r="C157" s="141"/>
      <c r="D157" s="76"/>
      <c r="E157" s="67"/>
      <c r="F157" s="222"/>
      <c r="G157" s="144">
        <v>151.25</v>
      </c>
      <c r="H157" s="144">
        <v>113.45</v>
      </c>
      <c r="I157" s="144">
        <v>31.82</v>
      </c>
      <c r="J157" s="144">
        <v>5.98</v>
      </c>
      <c r="K157" s="224">
        <v>0</v>
      </c>
      <c r="L157" s="173">
        <v>0</v>
      </c>
      <c r="M157" s="173">
        <v>0</v>
      </c>
      <c r="N157" s="173">
        <v>0</v>
      </c>
      <c r="O157" s="173">
        <v>0</v>
      </c>
      <c r="P157" s="173">
        <v>0</v>
      </c>
      <c r="Q157" s="173">
        <v>0</v>
      </c>
      <c r="R157" s="173">
        <v>0</v>
      </c>
      <c r="S157" s="230">
        <v>0</v>
      </c>
      <c r="T157" s="230">
        <v>0</v>
      </c>
      <c r="U157" s="230">
        <v>0</v>
      </c>
      <c r="V157" s="230">
        <v>0</v>
      </c>
      <c r="W157" s="230">
        <v>0</v>
      </c>
    </row>
    <row r="158" ht="31.5" customHeight="1" spans="1:23">
      <c r="A158" s="76" t="s">
        <v>169</v>
      </c>
      <c r="B158" s="76" t="s">
        <v>170</v>
      </c>
      <c r="C158" s="141">
        <v>208</v>
      </c>
      <c r="D158" s="76" t="s">
        <v>174</v>
      </c>
      <c r="E158" s="67" t="s">
        <v>174</v>
      </c>
      <c r="F158" s="222" t="s">
        <v>177</v>
      </c>
      <c r="G158" s="144">
        <v>13.63</v>
      </c>
      <c r="H158" s="144">
        <v>13.63</v>
      </c>
      <c r="I158" s="144">
        <v>0</v>
      </c>
      <c r="J158" s="144">
        <v>0</v>
      </c>
      <c r="K158" s="224">
        <v>0</v>
      </c>
      <c r="L158" s="173">
        <v>0</v>
      </c>
      <c r="M158" s="173">
        <v>0</v>
      </c>
      <c r="N158" s="173">
        <v>0</v>
      </c>
      <c r="O158" s="173">
        <v>0</v>
      </c>
      <c r="P158" s="173">
        <v>0</v>
      </c>
      <c r="Q158" s="173">
        <v>0</v>
      </c>
      <c r="R158" s="173">
        <v>0</v>
      </c>
      <c r="S158" s="230">
        <v>0</v>
      </c>
      <c r="T158" s="230">
        <v>0</v>
      </c>
      <c r="U158" s="230">
        <v>0</v>
      </c>
      <c r="V158" s="230">
        <v>0</v>
      </c>
      <c r="W158" s="230">
        <v>0</v>
      </c>
    </row>
    <row r="159" ht="31.5" customHeight="1" spans="1:23">
      <c r="A159" s="76" t="s">
        <v>169</v>
      </c>
      <c r="B159" s="76" t="s">
        <v>170</v>
      </c>
      <c r="C159" s="141"/>
      <c r="D159" s="76" t="s">
        <v>174</v>
      </c>
      <c r="E159" s="67" t="s">
        <v>183</v>
      </c>
      <c r="F159" s="222" t="s">
        <v>184</v>
      </c>
      <c r="G159" s="144">
        <v>4.78</v>
      </c>
      <c r="H159" s="144">
        <v>0</v>
      </c>
      <c r="I159" s="144">
        <v>0.08</v>
      </c>
      <c r="J159" s="144">
        <v>4.7</v>
      </c>
      <c r="K159" s="224">
        <v>0</v>
      </c>
      <c r="L159" s="173">
        <v>0</v>
      </c>
      <c r="M159" s="173">
        <v>0</v>
      </c>
      <c r="N159" s="173">
        <v>0</v>
      </c>
      <c r="O159" s="173">
        <v>0</v>
      </c>
      <c r="P159" s="173">
        <v>0</v>
      </c>
      <c r="Q159" s="173">
        <v>0</v>
      </c>
      <c r="R159" s="173">
        <v>0</v>
      </c>
      <c r="S159" s="230">
        <v>0</v>
      </c>
      <c r="T159" s="230">
        <v>0</v>
      </c>
      <c r="U159" s="230">
        <v>0</v>
      </c>
      <c r="V159" s="230">
        <v>0</v>
      </c>
      <c r="W159" s="230">
        <v>0</v>
      </c>
    </row>
    <row r="160" ht="31.5" customHeight="1" spans="1:23">
      <c r="A160" s="76" t="s">
        <v>169</v>
      </c>
      <c r="B160" s="76" t="s">
        <v>170</v>
      </c>
      <c r="C160" s="141">
        <v>210</v>
      </c>
      <c r="D160" s="76" t="s">
        <v>178</v>
      </c>
      <c r="E160" s="67" t="s">
        <v>171</v>
      </c>
      <c r="F160" s="222" t="s">
        <v>185</v>
      </c>
      <c r="G160" s="144">
        <v>7.29</v>
      </c>
      <c r="H160" s="144">
        <v>6.04</v>
      </c>
      <c r="I160" s="144">
        <v>0</v>
      </c>
      <c r="J160" s="144">
        <v>1.25</v>
      </c>
      <c r="K160" s="224">
        <v>0</v>
      </c>
      <c r="L160" s="173">
        <v>0</v>
      </c>
      <c r="M160" s="173">
        <v>0</v>
      </c>
      <c r="N160" s="173">
        <v>0</v>
      </c>
      <c r="O160" s="173">
        <v>0</v>
      </c>
      <c r="P160" s="173">
        <v>0</v>
      </c>
      <c r="Q160" s="173">
        <v>0</v>
      </c>
      <c r="R160" s="173">
        <v>0</v>
      </c>
      <c r="S160" s="230">
        <v>0</v>
      </c>
      <c r="T160" s="230">
        <v>0</v>
      </c>
      <c r="U160" s="230">
        <v>0</v>
      </c>
      <c r="V160" s="230">
        <v>0</v>
      </c>
      <c r="W160" s="230">
        <v>0</v>
      </c>
    </row>
    <row r="161" ht="31.5" customHeight="1" spans="1:23">
      <c r="A161" s="76" t="s">
        <v>169</v>
      </c>
      <c r="B161" s="76" t="s">
        <v>170</v>
      </c>
      <c r="C161" s="141">
        <v>213</v>
      </c>
      <c r="D161" s="76" t="s">
        <v>171</v>
      </c>
      <c r="E161" s="67" t="s">
        <v>175</v>
      </c>
      <c r="F161" s="222" t="s">
        <v>186</v>
      </c>
      <c r="G161" s="144">
        <v>106.94</v>
      </c>
      <c r="H161" s="144">
        <v>84.17</v>
      </c>
      <c r="I161" s="144">
        <v>22.74</v>
      </c>
      <c r="J161" s="144">
        <v>0.03</v>
      </c>
      <c r="K161" s="224">
        <v>0</v>
      </c>
      <c r="L161" s="173">
        <v>0</v>
      </c>
      <c r="M161" s="173">
        <v>0</v>
      </c>
      <c r="N161" s="173">
        <v>0</v>
      </c>
      <c r="O161" s="173">
        <v>0</v>
      </c>
      <c r="P161" s="173">
        <v>0</v>
      </c>
      <c r="Q161" s="173">
        <v>0</v>
      </c>
      <c r="R161" s="173">
        <v>0</v>
      </c>
      <c r="S161" s="230">
        <v>0</v>
      </c>
      <c r="T161" s="230">
        <v>0</v>
      </c>
      <c r="U161" s="230">
        <v>0</v>
      </c>
      <c r="V161" s="230">
        <v>0</v>
      </c>
      <c r="W161" s="230">
        <v>0</v>
      </c>
    </row>
    <row r="162" ht="31.5" customHeight="1" spans="1:23">
      <c r="A162" s="76" t="s">
        <v>169</v>
      </c>
      <c r="B162" s="76" t="s">
        <v>170</v>
      </c>
      <c r="C162" s="141"/>
      <c r="D162" s="76" t="s">
        <v>171</v>
      </c>
      <c r="E162" s="67" t="s">
        <v>198</v>
      </c>
      <c r="F162" s="222" t="s">
        <v>199</v>
      </c>
      <c r="G162" s="144">
        <v>9</v>
      </c>
      <c r="H162" s="144">
        <v>0</v>
      </c>
      <c r="I162" s="144">
        <v>9</v>
      </c>
      <c r="J162" s="144">
        <v>0</v>
      </c>
      <c r="K162" s="224">
        <v>0</v>
      </c>
      <c r="L162" s="173">
        <v>0</v>
      </c>
      <c r="M162" s="173">
        <v>0</v>
      </c>
      <c r="N162" s="173">
        <v>0</v>
      </c>
      <c r="O162" s="173">
        <v>0</v>
      </c>
      <c r="P162" s="173">
        <v>0</v>
      </c>
      <c r="Q162" s="173">
        <v>0</v>
      </c>
      <c r="R162" s="173">
        <v>0</v>
      </c>
      <c r="S162" s="230">
        <v>0</v>
      </c>
      <c r="T162" s="230">
        <v>0</v>
      </c>
      <c r="U162" s="230">
        <v>0</v>
      </c>
      <c r="V162" s="230">
        <v>0</v>
      </c>
      <c r="W162" s="230">
        <v>0</v>
      </c>
    </row>
    <row r="163" ht="31.5" customHeight="1" spans="1:23">
      <c r="A163" s="76" t="s">
        <v>169</v>
      </c>
      <c r="B163" s="76" t="s">
        <v>170</v>
      </c>
      <c r="C163" s="141">
        <v>221</v>
      </c>
      <c r="D163" s="76" t="s">
        <v>171</v>
      </c>
      <c r="E163" s="67" t="s">
        <v>172</v>
      </c>
      <c r="F163" s="222" t="s">
        <v>182</v>
      </c>
      <c r="G163" s="144">
        <v>9.61</v>
      </c>
      <c r="H163" s="144">
        <v>9.61</v>
      </c>
      <c r="I163" s="144">
        <v>0</v>
      </c>
      <c r="J163" s="144">
        <v>0</v>
      </c>
      <c r="K163" s="224">
        <v>0</v>
      </c>
      <c r="L163" s="173">
        <v>0</v>
      </c>
      <c r="M163" s="173">
        <v>0</v>
      </c>
      <c r="N163" s="173">
        <v>0</v>
      </c>
      <c r="O163" s="173">
        <v>0</v>
      </c>
      <c r="P163" s="173">
        <v>0</v>
      </c>
      <c r="Q163" s="173">
        <v>0</v>
      </c>
      <c r="R163" s="173">
        <v>0</v>
      </c>
      <c r="S163" s="230">
        <v>0</v>
      </c>
      <c r="T163" s="230">
        <v>0</v>
      </c>
      <c r="U163" s="230">
        <v>0</v>
      </c>
      <c r="V163" s="230">
        <v>0</v>
      </c>
      <c r="W163" s="230">
        <v>0</v>
      </c>
    </row>
    <row r="164" ht="31.5" customHeight="1" spans="1:23">
      <c r="A164" s="76" t="s">
        <v>125</v>
      </c>
      <c r="B164" s="76" t="s">
        <v>126</v>
      </c>
      <c r="C164" s="141"/>
      <c r="D164" s="76"/>
      <c r="E164" s="67"/>
      <c r="F164" s="222"/>
      <c r="G164" s="144">
        <v>290.25</v>
      </c>
      <c r="H164" s="144">
        <v>166.77</v>
      </c>
      <c r="I164" s="144">
        <v>59.31</v>
      </c>
      <c r="J164" s="144">
        <v>14.04</v>
      </c>
      <c r="K164" s="224">
        <v>41.13</v>
      </c>
      <c r="L164" s="173">
        <v>0</v>
      </c>
      <c r="M164" s="173">
        <v>0</v>
      </c>
      <c r="N164" s="173">
        <v>0</v>
      </c>
      <c r="O164" s="173">
        <v>9</v>
      </c>
      <c r="P164" s="173">
        <v>0</v>
      </c>
      <c r="Q164" s="173">
        <v>0</v>
      </c>
      <c r="R164" s="173">
        <v>0</v>
      </c>
      <c r="S164" s="230">
        <v>0</v>
      </c>
      <c r="T164" s="230">
        <v>0</v>
      </c>
      <c r="U164" s="230">
        <v>0</v>
      </c>
      <c r="V164" s="230">
        <v>0</v>
      </c>
      <c r="W164" s="230">
        <v>0</v>
      </c>
    </row>
    <row r="165" ht="31.5" customHeight="1" spans="1:23">
      <c r="A165" s="76" t="s">
        <v>169</v>
      </c>
      <c r="B165" s="76" t="s">
        <v>170</v>
      </c>
      <c r="C165" s="141">
        <v>208</v>
      </c>
      <c r="D165" s="76" t="s">
        <v>174</v>
      </c>
      <c r="E165" s="67" t="s">
        <v>174</v>
      </c>
      <c r="F165" s="222" t="s">
        <v>177</v>
      </c>
      <c r="G165" s="144">
        <v>19.32</v>
      </c>
      <c r="H165" s="144">
        <v>19.32</v>
      </c>
      <c r="I165" s="144">
        <v>0</v>
      </c>
      <c r="J165" s="144">
        <v>0</v>
      </c>
      <c r="K165" s="224">
        <v>0</v>
      </c>
      <c r="L165" s="173">
        <v>0</v>
      </c>
      <c r="M165" s="173">
        <v>0</v>
      </c>
      <c r="N165" s="173">
        <v>0</v>
      </c>
      <c r="O165" s="173">
        <v>0</v>
      </c>
      <c r="P165" s="173">
        <v>0</v>
      </c>
      <c r="Q165" s="173">
        <v>0</v>
      </c>
      <c r="R165" s="173">
        <v>0</v>
      </c>
      <c r="S165" s="230">
        <v>0</v>
      </c>
      <c r="T165" s="230">
        <v>0</v>
      </c>
      <c r="U165" s="230">
        <v>0</v>
      </c>
      <c r="V165" s="230">
        <v>0</v>
      </c>
      <c r="W165" s="230">
        <v>0</v>
      </c>
    </row>
    <row r="166" ht="31.5" customHeight="1" spans="1:23">
      <c r="A166" s="76" t="s">
        <v>169</v>
      </c>
      <c r="B166" s="76" t="s">
        <v>170</v>
      </c>
      <c r="C166" s="141"/>
      <c r="D166" s="76" t="s">
        <v>174</v>
      </c>
      <c r="E166" s="67" t="s">
        <v>183</v>
      </c>
      <c r="F166" s="222" t="s">
        <v>184</v>
      </c>
      <c r="G166" s="144">
        <v>11.49</v>
      </c>
      <c r="H166" s="144">
        <v>0</v>
      </c>
      <c r="I166" s="144">
        <v>0.24</v>
      </c>
      <c r="J166" s="144">
        <v>11.25</v>
      </c>
      <c r="K166" s="224">
        <v>0</v>
      </c>
      <c r="L166" s="173">
        <v>0</v>
      </c>
      <c r="M166" s="173">
        <v>0</v>
      </c>
      <c r="N166" s="173">
        <v>0</v>
      </c>
      <c r="O166" s="173">
        <v>0</v>
      </c>
      <c r="P166" s="173">
        <v>0</v>
      </c>
      <c r="Q166" s="173">
        <v>0</v>
      </c>
      <c r="R166" s="173">
        <v>0</v>
      </c>
      <c r="S166" s="230">
        <v>0</v>
      </c>
      <c r="T166" s="230">
        <v>0</v>
      </c>
      <c r="U166" s="230">
        <v>0</v>
      </c>
      <c r="V166" s="230">
        <v>0</v>
      </c>
      <c r="W166" s="230">
        <v>0</v>
      </c>
    </row>
    <row r="167" ht="31.5" customHeight="1" spans="1:23">
      <c r="A167" s="76" t="s">
        <v>169</v>
      </c>
      <c r="B167" s="76" t="s">
        <v>170</v>
      </c>
      <c r="C167" s="141">
        <v>210</v>
      </c>
      <c r="D167" s="76" t="s">
        <v>178</v>
      </c>
      <c r="E167" s="67" t="s">
        <v>171</v>
      </c>
      <c r="F167" s="222" t="s">
        <v>185</v>
      </c>
      <c r="G167" s="144">
        <v>10.26</v>
      </c>
      <c r="H167" s="144">
        <v>7.53</v>
      </c>
      <c r="I167" s="144">
        <v>0</v>
      </c>
      <c r="J167" s="144">
        <v>2.73</v>
      </c>
      <c r="K167" s="224">
        <v>0</v>
      </c>
      <c r="L167" s="173">
        <v>0</v>
      </c>
      <c r="M167" s="173">
        <v>0</v>
      </c>
      <c r="N167" s="173">
        <v>0</v>
      </c>
      <c r="O167" s="173">
        <v>0</v>
      </c>
      <c r="P167" s="173">
        <v>0</v>
      </c>
      <c r="Q167" s="173">
        <v>0</v>
      </c>
      <c r="R167" s="173">
        <v>0</v>
      </c>
      <c r="S167" s="230">
        <v>0</v>
      </c>
      <c r="T167" s="230">
        <v>0</v>
      </c>
      <c r="U167" s="230">
        <v>0</v>
      </c>
      <c r="V167" s="230">
        <v>0</v>
      </c>
      <c r="W167" s="230">
        <v>0</v>
      </c>
    </row>
    <row r="168" ht="31.5" customHeight="1" spans="1:23">
      <c r="A168" s="76" t="s">
        <v>169</v>
      </c>
      <c r="B168" s="76" t="s">
        <v>170</v>
      </c>
      <c r="C168" s="141">
        <v>213</v>
      </c>
      <c r="D168" s="76" t="s">
        <v>171</v>
      </c>
      <c r="E168" s="67" t="s">
        <v>175</v>
      </c>
      <c r="F168" s="222" t="s">
        <v>186</v>
      </c>
      <c r="G168" s="144">
        <v>201.77</v>
      </c>
      <c r="H168" s="144">
        <v>127.51</v>
      </c>
      <c r="I168" s="144">
        <v>33.07</v>
      </c>
      <c r="J168" s="144">
        <v>0.06</v>
      </c>
      <c r="K168" s="224">
        <v>41.13</v>
      </c>
      <c r="L168" s="173">
        <v>0</v>
      </c>
      <c r="M168" s="173">
        <v>0</v>
      </c>
      <c r="N168" s="173">
        <v>0</v>
      </c>
      <c r="O168" s="173">
        <v>0</v>
      </c>
      <c r="P168" s="173">
        <v>0</v>
      </c>
      <c r="Q168" s="173">
        <v>0</v>
      </c>
      <c r="R168" s="173">
        <v>0</v>
      </c>
      <c r="S168" s="230">
        <v>0</v>
      </c>
      <c r="T168" s="230">
        <v>0</v>
      </c>
      <c r="U168" s="230">
        <v>0</v>
      </c>
      <c r="V168" s="230">
        <v>0</v>
      </c>
      <c r="W168" s="230">
        <v>0</v>
      </c>
    </row>
    <row r="169" ht="31.5" customHeight="1" spans="1:23">
      <c r="A169" s="76" t="s">
        <v>169</v>
      </c>
      <c r="B169" s="76" t="s">
        <v>170</v>
      </c>
      <c r="C169" s="141"/>
      <c r="D169" s="76" t="s">
        <v>171</v>
      </c>
      <c r="E169" s="67" t="s">
        <v>198</v>
      </c>
      <c r="F169" s="222" t="s">
        <v>199</v>
      </c>
      <c r="G169" s="144">
        <v>35</v>
      </c>
      <c r="H169" s="144">
        <v>0</v>
      </c>
      <c r="I169" s="144">
        <v>26</v>
      </c>
      <c r="J169" s="144">
        <v>0</v>
      </c>
      <c r="K169" s="224">
        <v>0</v>
      </c>
      <c r="L169" s="173">
        <v>0</v>
      </c>
      <c r="M169" s="173">
        <v>0</v>
      </c>
      <c r="N169" s="173">
        <v>0</v>
      </c>
      <c r="O169" s="173">
        <v>9</v>
      </c>
      <c r="P169" s="173">
        <v>0</v>
      </c>
      <c r="Q169" s="173">
        <v>0</v>
      </c>
      <c r="R169" s="173">
        <v>0</v>
      </c>
      <c r="S169" s="230">
        <v>0</v>
      </c>
      <c r="T169" s="230">
        <v>0</v>
      </c>
      <c r="U169" s="230">
        <v>0</v>
      </c>
      <c r="V169" s="230">
        <v>0</v>
      </c>
      <c r="W169" s="230">
        <v>0</v>
      </c>
    </row>
    <row r="170" ht="31.5" customHeight="1" spans="1:23">
      <c r="A170" s="76" t="s">
        <v>169</v>
      </c>
      <c r="B170" s="76" t="s">
        <v>170</v>
      </c>
      <c r="C170" s="141">
        <v>221</v>
      </c>
      <c r="D170" s="76" t="s">
        <v>171</v>
      </c>
      <c r="E170" s="67" t="s">
        <v>172</v>
      </c>
      <c r="F170" s="222" t="s">
        <v>182</v>
      </c>
      <c r="G170" s="144">
        <v>12.41</v>
      </c>
      <c r="H170" s="144">
        <v>12.41</v>
      </c>
      <c r="I170" s="144">
        <v>0</v>
      </c>
      <c r="J170" s="144">
        <v>0</v>
      </c>
      <c r="K170" s="224">
        <v>0</v>
      </c>
      <c r="L170" s="173">
        <v>0</v>
      </c>
      <c r="M170" s="173">
        <v>0</v>
      </c>
      <c r="N170" s="173">
        <v>0</v>
      </c>
      <c r="O170" s="173">
        <v>0</v>
      </c>
      <c r="P170" s="173">
        <v>0</v>
      </c>
      <c r="Q170" s="173">
        <v>0</v>
      </c>
      <c r="R170" s="173">
        <v>0</v>
      </c>
      <c r="S170" s="230">
        <v>0</v>
      </c>
      <c r="T170" s="230">
        <v>0</v>
      </c>
      <c r="U170" s="230">
        <v>0</v>
      </c>
      <c r="V170" s="230">
        <v>0</v>
      </c>
      <c r="W170" s="230">
        <v>0</v>
      </c>
    </row>
    <row r="171" ht="31.5" customHeight="1" spans="1:23">
      <c r="A171" s="76"/>
      <c r="B171" s="76" t="s">
        <v>133</v>
      </c>
      <c r="C171" s="141"/>
      <c r="D171" s="76"/>
      <c r="E171" s="67"/>
      <c r="F171" s="222"/>
      <c r="G171" s="144">
        <v>255000.8</v>
      </c>
      <c r="H171" s="144">
        <v>9254.38</v>
      </c>
      <c r="I171" s="144">
        <v>44230.84</v>
      </c>
      <c r="J171" s="144">
        <v>6569.85</v>
      </c>
      <c r="K171" s="224">
        <v>194916.73</v>
      </c>
      <c r="L171" s="173">
        <v>0</v>
      </c>
      <c r="M171" s="173">
        <v>0</v>
      </c>
      <c r="N171" s="173">
        <v>0</v>
      </c>
      <c r="O171" s="173">
        <v>29</v>
      </c>
      <c r="P171" s="173">
        <v>0</v>
      </c>
      <c r="Q171" s="173">
        <v>0</v>
      </c>
      <c r="R171" s="173">
        <v>0</v>
      </c>
      <c r="S171" s="230">
        <v>0</v>
      </c>
      <c r="T171" s="230">
        <v>0</v>
      </c>
      <c r="U171" s="230">
        <v>0</v>
      </c>
      <c r="V171" s="230">
        <v>0</v>
      </c>
      <c r="W171" s="230">
        <v>0</v>
      </c>
    </row>
    <row r="172" ht="31.5" customHeight="1" spans="1:23">
      <c r="A172" s="76" t="s">
        <v>140</v>
      </c>
      <c r="B172" s="76" t="s">
        <v>141</v>
      </c>
      <c r="C172" s="141"/>
      <c r="D172" s="76"/>
      <c r="E172" s="67"/>
      <c r="F172" s="222"/>
      <c r="G172" s="144">
        <v>244101.73</v>
      </c>
      <c r="H172" s="144">
        <v>3983.23</v>
      </c>
      <c r="I172" s="144">
        <v>42730.95</v>
      </c>
      <c r="J172" s="144">
        <v>2550.4</v>
      </c>
      <c r="K172" s="224">
        <v>194837.15</v>
      </c>
      <c r="L172" s="173">
        <v>0</v>
      </c>
      <c r="M172" s="173">
        <v>0</v>
      </c>
      <c r="N172" s="173">
        <v>0</v>
      </c>
      <c r="O172" s="173">
        <v>0</v>
      </c>
      <c r="P172" s="173">
        <v>0</v>
      </c>
      <c r="Q172" s="173">
        <v>0</v>
      </c>
      <c r="R172" s="173">
        <v>0</v>
      </c>
      <c r="S172" s="230">
        <v>0</v>
      </c>
      <c r="T172" s="230">
        <v>0</v>
      </c>
      <c r="U172" s="230">
        <v>0</v>
      </c>
      <c r="V172" s="230">
        <v>0</v>
      </c>
      <c r="W172" s="230">
        <v>0</v>
      </c>
    </row>
    <row r="173" ht="31.5" customHeight="1" spans="1:23">
      <c r="A173" s="76" t="s">
        <v>169</v>
      </c>
      <c r="B173" s="76" t="s">
        <v>170</v>
      </c>
      <c r="C173" s="141">
        <v>201</v>
      </c>
      <c r="D173" s="76" t="s">
        <v>201</v>
      </c>
      <c r="E173" s="67" t="s">
        <v>189</v>
      </c>
      <c r="F173" s="222" t="s">
        <v>202</v>
      </c>
      <c r="G173" s="144">
        <v>1.59</v>
      </c>
      <c r="H173" s="144">
        <v>0</v>
      </c>
      <c r="I173" s="144">
        <v>1.59</v>
      </c>
      <c r="J173" s="144">
        <v>0</v>
      </c>
      <c r="K173" s="224">
        <v>0</v>
      </c>
      <c r="L173" s="173">
        <v>0</v>
      </c>
      <c r="M173" s="173">
        <v>0</v>
      </c>
      <c r="N173" s="173">
        <v>0</v>
      </c>
      <c r="O173" s="173">
        <v>0</v>
      </c>
      <c r="P173" s="173">
        <v>0</v>
      </c>
      <c r="Q173" s="173">
        <v>0</v>
      </c>
      <c r="R173" s="173">
        <v>0</v>
      </c>
      <c r="S173" s="230">
        <v>0</v>
      </c>
      <c r="T173" s="230">
        <v>0</v>
      </c>
      <c r="U173" s="230">
        <v>0</v>
      </c>
      <c r="V173" s="230">
        <v>0</v>
      </c>
      <c r="W173" s="230">
        <v>0</v>
      </c>
    </row>
    <row r="174" ht="31.5" customHeight="1" spans="1:23">
      <c r="A174" s="76" t="s">
        <v>169</v>
      </c>
      <c r="B174" s="76" t="s">
        <v>170</v>
      </c>
      <c r="C174" s="141">
        <v>205</v>
      </c>
      <c r="D174" s="76" t="s">
        <v>171</v>
      </c>
      <c r="E174" s="67" t="s">
        <v>171</v>
      </c>
      <c r="F174" s="222" t="s">
        <v>203</v>
      </c>
      <c r="G174" s="144">
        <v>3584.6</v>
      </c>
      <c r="H174" s="144">
        <v>0</v>
      </c>
      <c r="I174" s="144">
        <v>3584.6</v>
      </c>
      <c r="J174" s="144">
        <v>0</v>
      </c>
      <c r="K174" s="224">
        <v>0</v>
      </c>
      <c r="L174" s="173">
        <v>0</v>
      </c>
      <c r="M174" s="173">
        <v>0</v>
      </c>
      <c r="N174" s="173">
        <v>0</v>
      </c>
      <c r="O174" s="173">
        <v>0</v>
      </c>
      <c r="P174" s="173">
        <v>0</v>
      </c>
      <c r="Q174" s="173">
        <v>0</v>
      </c>
      <c r="R174" s="173">
        <v>0</v>
      </c>
      <c r="S174" s="230">
        <v>0</v>
      </c>
      <c r="T174" s="230">
        <v>0</v>
      </c>
      <c r="U174" s="230">
        <v>0</v>
      </c>
      <c r="V174" s="230">
        <v>0</v>
      </c>
      <c r="W174" s="230">
        <v>0</v>
      </c>
    </row>
    <row r="175" ht="31.5" customHeight="1" spans="1:23">
      <c r="A175" s="76" t="s">
        <v>169</v>
      </c>
      <c r="B175" s="76" t="s">
        <v>170</v>
      </c>
      <c r="C175" s="141"/>
      <c r="D175" s="76" t="s">
        <v>171</v>
      </c>
      <c r="E175" s="67" t="s">
        <v>175</v>
      </c>
      <c r="F175" s="222" t="s">
        <v>204</v>
      </c>
      <c r="G175" s="144">
        <v>336.8</v>
      </c>
      <c r="H175" s="144">
        <v>0</v>
      </c>
      <c r="I175" s="144">
        <v>336.8</v>
      </c>
      <c r="J175" s="144">
        <v>0</v>
      </c>
      <c r="K175" s="224">
        <v>0</v>
      </c>
      <c r="L175" s="173">
        <v>0</v>
      </c>
      <c r="M175" s="173">
        <v>0</v>
      </c>
      <c r="N175" s="173">
        <v>0</v>
      </c>
      <c r="O175" s="173">
        <v>0</v>
      </c>
      <c r="P175" s="173">
        <v>0</v>
      </c>
      <c r="Q175" s="173">
        <v>0</v>
      </c>
      <c r="R175" s="173">
        <v>0</v>
      </c>
      <c r="S175" s="230">
        <v>0</v>
      </c>
      <c r="T175" s="230">
        <v>0</v>
      </c>
      <c r="U175" s="230">
        <v>0</v>
      </c>
      <c r="V175" s="230">
        <v>0</v>
      </c>
      <c r="W175" s="230">
        <v>0</v>
      </c>
    </row>
    <row r="176" ht="31.5" customHeight="1" spans="1:23">
      <c r="A176" s="76" t="s">
        <v>169</v>
      </c>
      <c r="B176" s="76" t="s">
        <v>170</v>
      </c>
      <c r="C176" s="141">
        <v>207</v>
      </c>
      <c r="D176" s="76" t="s">
        <v>183</v>
      </c>
      <c r="E176" s="67" t="s">
        <v>183</v>
      </c>
      <c r="F176" s="222" t="s">
        <v>205</v>
      </c>
      <c r="G176" s="144">
        <v>23.6</v>
      </c>
      <c r="H176" s="144">
        <v>0</v>
      </c>
      <c r="I176" s="144">
        <v>23.6</v>
      </c>
      <c r="J176" s="144">
        <v>0</v>
      </c>
      <c r="K176" s="224">
        <v>0</v>
      </c>
      <c r="L176" s="173">
        <v>0</v>
      </c>
      <c r="M176" s="173">
        <v>0</v>
      </c>
      <c r="N176" s="173">
        <v>0</v>
      </c>
      <c r="O176" s="173">
        <v>0</v>
      </c>
      <c r="P176" s="173">
        <v>0</v>
      </c>
      <c r="Q176" s="173">
        <v>0</v>
      </c>
      <c r="R176" s="173">
        <v>0</v>
      </c>
      <c r="S176" s="230">
        <v>0</v>
      </c>
      <c r="T176" s="230">
        <v>0</v>
      </c>
      <c r="U176" s="230">
        <v>0</v>
      </c>
      <c r="V176" s="230">
        <v>0</v>
      </c>
      <c r="W176" s="230">
        <v>0</v>
      </c>
    </row>
    <row r="177" ht="31.5" customHeight="1" spans="1:23">
      <c r="A177" s="76" t="s">
        <v>169</v>
      </c>
      <c r="B177" s="76" t="s">
        <v>170</v>
      </c>
      <c r="C177" s="141">
        <v>208</v>
      </c>
      <c r="D177" s="76" t="s">
        <v>174</v>
      </c>
      <c r="E177" s="67" t="s">
        <v>175</v>
      </c>
      <c r="F177" s="222" t="s">
        <v>176</v>
      </c>
      <c r="G177" s="144">
        <v>1646.88</v>
      </c>
      <c r="H177" s="144">
        <v>0</v>
      </c>
      <c r="I177" s="144">
        <v>25.68</v>
      </c>
      <c r="J177" s="144">
        <v>1621.2</v>
      </c>
      <c r="K177" s="224">
        <v>0</v>
      </c>
      <c r="L177" s="173">
        <v>0</v>
      </c>
      <c r="M177" s="173">
        <v>0</v>
      </c>
      <c r="N177" s="173">
        <v>0</v>
      </c>
      <c r="O177" s="173">
        <v>0</v>
      </c>
      <c r="P177" s="173">
        <v>0</v>
      </c>
      <c r="Q177" s="173">
        <v>0</v>
      </c>
      <c r="R177" s="173">
        <v>0</v>
      </c>
      <c r="S177" s="230">
        <v>0</v>
      </c>
      <c r="T177" s="230">
        <v>0</v>
      </c>
      <c r="U177" s="230">
        <v>0</v>
      </c>
      <c r="V177" s="230">
        <v>0</v>
      </c>
      <c r="W177" s="230">
        <v>0</v>
      </c>
    </row>
    <row r="178" ht="31.5" customHeight="1" spans="1:23">
      <c r="A178" s="76" t="s">
        <v>169</v>
      </c>
      <c r="B178" s="76" t="s">
        <v>170</v>
      </c>
      <c r="C178" s="141"/>
      <c r="D178" s="76" t="s">
        <v>174</v>
      </c>
      <c r="E178" s="67" t="s">
        <v>174</v>
      </c>
      <c r="F178" s="222" t="s">
        <v>177</v>
      </c>
      <c r="G178" s="144">
        <v>439.89</v>
      </c>
      <c r="H178" s="144">
        <v>439.89</v>
      </c>
      <c r="I178" s="144">
        <v>0</v>
      </c>
      <c r="J178" s="144">
        <v>0</v>
      </c>
      <c r="K178" s="224">
        <v>0</v>
      </c>
      <c r="L178" s="173">
        <v>0</v>
      </c>
      <c r="M178" s="173">
        <v>0</v>
      </c>
      <c r="N178" s="173">
        <v>0</v>
      </c>
      <c r="O178" s="173">
        <v>0</v>
      </c>
      <c r="P178" s="173">
        <v>0</v>
      </c>
      <c r="Q178" s="173">
        <v>0</v>
      </c>
      <c r="R178" s="173">
        <v>0</v>
      </c>
      <c r="S178" s="230">
        <v>0</v>
      </c>
      <c r="T178" s="230">
        <v>0</v>
      </c>
      <c r="U178" s="230">
        <v>0</v>
      </c>
      <c r="V178" s="230">
        <v>0</v>
      </c>
      <c r="W178" s="230">
        <v>0</v>
      </c>
    </row>
    <row r="179" ht="31.5" customHeight="1" spans="1:23">
      <c r="A179" s="76" t="s">
        <v>169</v>
      </c>
      <c r="B179" s="76" t="s">
        <v>170</v>
      </c>
      <c r="C179" s="141"/>
      <c r="D179" s="76" t="s">
        <v>206</v>
      </c>
      <c r="E179" s="67" t="s">
        <v>172</v>
      </c>
      <c r="F179" s="222" t="s">
        <v>207</v>
      </c>
      <c r="G179" s="144">
        <v>23</v>
      </c>
      <c r="H179" s="144">
        <v>0</v>
      </c>
      <c r="I179" s="144">
        <v>0</v>
      </c>
      <c r="J179" s="144">
        <v>0</v>
      </c>
      <c r="K179" s="224">
        <v>23</v>
      </c>
      <c r="L179" s="173">
        <v>0</v>
      </c>
      <c r="M179" s="173">
        <v>0</v>
      </c>
      <c r="N179" s="173">
        <v>0</v>
      </c>
      <c r="O179" s="173">
        <v>0</v>
      </c>
      <c r="P179" s="173">
        <v>0</v>
      </c>
      <c r="Q179" s="173">
        <v>0</v>
      </c>
      <c r="R179" s="173">
        <v>0</v>
      </c>
      <c r="S179" s="230">
        <v>0</v>
      </c>
      <c r="T179" s="230">
        <v>0</v>
      </c>
      <c r="U179" s="230">
        <v>0</v>
      </c>
      <c r="V179" s="230">
        <v>0</v>
      </c>
      <c r="W179" s="230">
        <v>0</v>
      </c>
    </row>
    <row r="180" ht="31.5" customHeight="1" spans="1:23">
      <c r="A180" s="76" t="s">
        <v>169</v>
      </c>
      <c r="B180" s="76" t="s">
        <v>170</v>
      </c>
      <c r="C180" s="141"/>
      <c r="D180" s="76" t="s">
        <v>208</v>
      </c>
      <c r="E180" s="67" t="s">
        <v>172</v>
      </c>
      <c r="F180" s="222" t="s">
        <v>209</v>
      </c>
      <c r="G180" s="144">
        <v>4.74</v>
      </c>
      <c r="H180" s="144">
        <v>0</v>
      </c>
      <c r="I180" s="144">
        <v>4.74</v>
      </c>
      <c r="J180" s="144">
        <v>0</v>
      </c>
      <c r="K180" s="224">
        <v>0</v>
      </c>
      <c r="L180" s="173">
        <v>0</v>
      </c>
      <c r="M180" s="173">
        <v>0</v>
      </c>
      <c r="N180" s="173">
        <v>0</v>
      </c>
      <c r="O180" s="173">
        <v>0</v>
      </c>
      <c r="P180" s="173">
        <v>0</v>
      </c>
      <c r="Q180" s="173">
        <v>0</v>
      </c>
      <c r="R180" s="173">
        <v>0</v>
      </c>
      <c r="S180" s="230">
        <v>0</v>
      </c>
      <c r="T180" s="230">
        <v>0</v>
      </c>
      <c r="U180" s="230">
        <v>0</v>
      </c>
      <c r="V180" s="230">
        <v>0</v>
      </c>
      <c r="W180" s="230">
        <v>0</v>
      </c>
    </row>
    <row r="181" ht="31.5" customHeight="1" spans="1:23">
      <c r="A181" s="76" t="s">
        <v>169</v>
      </c>
      <c r="B181" s="76" t="s">
        <v>170</v>
      </c>
      <c r="C181" s="141"/>
      <c r="D181" s="76" t="s">
        <v>210</v>
      </c>
      <c r="E181" s="67" t="s">
        <v>172</v>
      </c>
      <c r="F181" s="222" t="s">
        <v>211</v>
      </c>
      <c r="G181" s="144">
        <v>189299</v>
      </c>
      <c r="H181" s="144">
        <v>0</v>
      </c>
      <c r="I181" s="144">
        <v>0</v>
      </c>
      <c r="J181" s="144">
        <v>0</v>
      </c>
      <c r="K181" s="224">
        <v>189299</v>
      </c>
      <c r="L181" s="173">
        <v>0</v>
      </c>
      <c r="M181" s="173">
        <v>0</v>
      </c>
      <c r="N181" s="173">
        <v>0</v>
      </c>
      <c r="O181" s="173">
        <v>0</v>
      </c>
      <c r="P181" s="173">
        <v>0</v>
      </c>
      <c r="Q181" s="173">
        <v>0</v>
      </c>
      <c r="R181" s="173">
        <v>0</v>
      </c>
      <c r="S181" s="230">
        <v>0</v>
      </c>
      <c r="T181" s="230">
        <v>0</v>
      </c>
      <c r="U181" s="230">
        <v>0</v>
      </c>
      <c r="V181" s="230">
        <v>0</v>
      </c>
      <c r="W181" s="230">
        <v>0</v>
      </c>
    </row>
    <row r="182" ht="31.5" customHeight="1" spans="1:23">
      <c r="A182" s="76" t="s">
        <v>169</v>
      </c>
      <c r="B182" s="76" t="s">
        <v>170</v>
      </c>
      <c r="C182" s="141"/>
      <c r="D182" s="76" t="s">
        <v>183</v>
      </c>
      <c r="E182" s="67" t="s">
        <v>172</v>
      </c>
      <c r="F182" s="222" t="s">
        <v>212</v>
      </c>
      <c r="G182" s="144">
        <v>620.41</v>
      </c>
      <c r="H182" s="144">
        <v>0</v>
      </c>
      <c r="I182" s="144">
        <v>225.41</v>
      </c>
      <c r="J182" s="144">
        <v>395</v>
      </c>
      <c r="K182" s="224">
        <v>0</v>
      </c>
      <c r="L182" s="173">
        <v>0</v>
      </c>
      <c r="M182" s="173">
        <v>0</v>
      </c>
      <c r="N182" s="173">
        <v>0</v>
      </c>
      <c r="O182" s="173">
        <v>0</v>
      </c>
      <c r="P182" s="173">
        <v>0</v>
      </c>
      <c r="Q182" s="173">
        <v>0</v>
      </c>
      <c r="R182" s="173">
        <v>0</v>
      </c>
      <c r="S182" s="230">
        <v>0</v>
      </c>
      <c r="T182" s="230">
        <v>0</v>
      </c>
      <c r="U182" s="230">
        <v>0</v>
      </c>
      <c r="V182" s="230">
        <v>0</v>
      </c>
      <c r="W182" s="230">
        <v>0</v>
      </c>
    </row>
    <row r="183" ht="31.5" customHeight="1" spans="1:23">
      <c r="A183" s="76" t="s">
        <v>169</v>
      </c>
      <c r="B183" s="76" t="s">
        <v>170</v>
      </c>
      <c r="C183" s="141">
        <v>210</v>
      </c>
      <c r="D183" s="76" t="s">
        <v>175</v>
      </c>
      <c r="E183" s="67" t="s">
        <v>187</v>
      </c>
      <c r="F183" s="222" t="s">
        <v>213</v>
      </c>
      <c r="G183" s="144">
        <v>1692.9</v>
      </c>
      <c r="H183" s="144">
        <v>0</v>
      </c>
      <c r="I183" s="144">
        <v>1692.9</v>
      </c>
      <c r="J183" s="144">
        <v>0</v>
      </c>
      <c r="K183" s="224">
        <v>0</v>
      </c>
      <c r="L183" s="173">
        <v>0</v>
      </c>
      <c r="M183" s="173">
        <v>0</v>
      </c>
      <c r="N183" s="173">
        <v>0</v>
      </c>
      <c r="O183" s="173">
        <v>0</v>
      </c>
      <c r="P183" s="173">
        <v>0</v>
      </c>
      <c r="Q183" s="173">
        <v>0</v>
      </c>
      <c r="R183" s="173">
        <v>0</v>
      </c>
      <c r="S183" s="230">
        <v>0</v>
      </c>
      <c r="T183" s="230">
        <v>0</v>
      </c>
      <c r="U183" s="230">
        <v>0</v>
      </c>
      <c r="V183" s="230">
        <v>0</v>
      </c>
      <c r="W183" s="230">
        <v>0</v>
      </c>
    </row>
    <row r="184" ht="31.5" customHeight="1" spans="1:23">
      <c r="A184" s="76" t="s">
        <v>169</v>
      </c>
      <c r="B184" s="76" t="s">
        <v>170</v>
      </c>
      <c r="C184" s="141"/>
      <c r="D184" s="76" t="s">
        <v>214</v>
      </c>
      <c r="E184" s="67" t="s">
        <v>183</v>
      </c>
      <c r="F184" s="222" t="s">
        <v>215</v>
      </c>
      <c r="G184" s="144">
        <v>253.47</v>
      </c>
      <c r="H184" s="144">
        <v>0</v>
      </c>
      <c r="I184" s="144">
        <v>0</v>
      </c>
      <c r="J184" s="144">
        <v>0</v>
      </c>
      <c r="K184" s="224">
        <v>253.47</v>
      </c>
      <c r="L184" s="173">
        <v>0</v>
      </c>
      <c r="M184" s="173">
        <v>0</v>
      </c>
      <c r="N184" s="173">
        <v>0</v>
      </c>
      <c r="O184" s="173">
        <v>0</v>
      </c>
      <c r="P184" s="173">
        <v>0</v>
      </c>
      <c r="Q184" s="173">
        <v>0</v>
      </c>
      <c r="R184" s="173">
        <v>0</v>
      </c>
      <c r="S184" s="230">
        <v>0</v>
      </c>
      <c r="T184" s="230">
        <v>0</v>
      </c>
      <c r="U184" s="230">
        <v>0</v>
      </c>
      <c r="V184" s="230">
        <v>0</v>
      </c>
      <c r="W184" s="230">
        <v>0</v>
      </c>
    </row>
    <row r="185" ht="31.5" customHeight="1" spans="1:23">
      <c r="A185" s="76" t="s">
        <v>169</v>
      </c>
      <c r="B185" s="76" t="s">
        <v>170</v>
      </c>
      <c r="C185" s="141"/>
      <c r="D185" s="76" t="s">
        <v>178</v>
      </c>
      <c r="E185" s="67" t="s">
        <v>172</v>
      </c>
      <c r="F185" s="222" t="s">
        <v>179</v>
      </c>
      <c r="G185" s="144">
        <v>600.09</v>
      </c>
      <c r="H185" s="144">
        <v>198.01</v>
      </c>
      <c r="I185" s="144">
        <v>0</v>
      </c>
      <c r="J185" s="144">
        <v>402.08</v>
      </c>
      <c r="K185" s="224">
        <v>0</v>
      </c>
      <c r="L185" s="173">
        <v>0</v>
      </c>
      <c r="M185" s="173">
        <v>0</v>
      </c>
      <c r="N185" s="173">
        <v>0</v>
      </c>
      <c r="O185" s="173">
        <v>0</v>
      </c>
      <c r="P185" s="173">
        <v>0</v>
      </c>
      <c r="Q185" s="173">
        <v>0</v>
      </c>
      <c r="R185" s="173">
        <v>0</v>
      </c>
      <c r="S185" s="230">
        <v>0</v>
      </c>
      <c r="T185" s="230">
        <v>0</v>
      </c>
      <c r="U185" s="230">
        <v>0</v>
      </c>
      <c r="V185" s="230">
        <v>0</v>
      </c>
      <c r="W185" s="230">
        <v>0</v>
      </c>
    </row>
    <row r="186" ht="31.5" customHeight="1" spans="1:23">
      <c r="A186" s="76" t="s">
        <v>169</v>
      </c>
      <c r="B186" s="76" t="s">
        <v>170</v>
      </c>
      <c r="C186" s="141"/>
      <c r="D186" s="76" t="s">
        <v>178</v>
      </c>
      <c r="E186" s="67" t="s">
        <v>180</v>
      </c>
      <c r="F186" s="222" t="s">
        <v>181</v>
      </c>
      <c r="G186" s="144">
        <v>228.11</v>
      </c>
      <c r="H186" s="144">
        <v>103.87</v>
      </c>
      <c r="I186" s="144">
        <v>0</v>
      </c>
      <c r="J186" s="144">
        <v>124.24</v>
      </c>
      <c r="K186" s="224">
        <v>0</v>
      </c>
      <c r="L186" s="173">
        <v>0</v>
      </c>
      <c r="M186" s="173">
        <v>0</v>
      </c>
      <c r="N186" s="173">
        <v>0</v>
      </c>
      <c r="O186" s="173">
        <v>0</v>
      </c>
      <c r="P186" s="173">
        <v>0</v>
      </c>
      <c r="Q186" s="173">
        <v>0</v>
      </c>
      <c r="R186" s="173">
        <v>0</v>
      </c>
      <c r="S186" s="230">
        <v>0</v>
      </c>
      <c r="T186" s="230">
        <v>0</v>
      </c>
      <c r="U186" s="230">
        <v>0</v>
      </c>
      <c r="V186" s="230">
        <v>0</v>
      </c>
      <c r="W186" s="230">
        <v>0</v>
      </c>
    </row>
    <row r="187" ht="31.5" customHeight="1" spans="1:23">
      <c r="A187" s="76" t="s">
        <v>169</v>
      </c>
      <c r="B187" s="76" t="s">
        <v>170</v>
      </c>
      <c r="C187" s="141"/>
      <c r="D187" s="76" t="s">
        <v>216</v>
      </c>
      <c r="E187" s="67" t="s">
        <v>171</v>
      </c>
      <c r="F187" s="222" t="s">
        <v>217</v>
      </c>
      <c r="G187" s="144">
        <v>5059</v>
      </c>
      <c r="H187" s="144">
        <v>0</v>
      </c>
      <c r="I187" s="144">
        <v>0</v>
      </c>
      <c r="J187" s="144">
        <v>0</v>
      </c>
      <c r="K187" s="224">
        <v>5059</v>
      </c>
      <c r="L187" s="173">
        <v>0</v>
      </c>
      <c r="M187" s="173">
        <v>0</v>
      </c>
      <c r="N187" s="173">
        <v>0</v>
      </c>
      <c r="O187" s="173">
        <v>0</v>
      </c>
      <c r="P187" s="173">
        <v>0</v>
      </c>
      <c r="Q187" s="173">
        <v>0</v>
      </c>
      <c r="R187" s="173">
        <v>0</v>
      </c>
      <c r="S187" s="230">
        <v>0</v>
      </c>
      <c r="T187" s="230">
        <v>0</v>
      </c>
      <c r="U187" s="230">
        <v>0</v>
      </c>
      <c r="V187" s="230">
        <v>0</v>
      </c>
      <c r="W187" s="230">
        <v>0</v>
      </c>
    </row>
    <row r="188" ht="31.5" customHeight="1" spans="1:23">
      <c r="A188" s="76" t="s">
        <v>169</v>
      </c>
      <c r="B188" s="76" t="s">
        <v>170</v>
      </c>
      <c r="C188" s="141">
        <v>211</v>
      </c>
      <c r="D188" s="76" t="s">
        <v>175</v>
      </c>
      <c r="E188" s="67" t="s">
        <v>183</v>
      </c>
      <c r="F188" s="222" t="s">
        <v>218</v>
      </c>
      <c r="G188" s="144">
        <v>13048</v>
      </c>
      <c r="H188" s="144">
        <v>0</v>
      </c>
      <c r="I188" s="144">
        <v>13048</v>
      </c>
      <c r="J188" s="144">
        <v>0</v>
      </c>
      <c r="K188" s="224">
        <v>0</v>
      </c>
      <c r="L188" s="173">
        <v>0</v>
      </c>
      <c r="M188" s="173">
        <v>0</v>
      </c>
      <c r="N188" s="173">
        <v>0</v>
      </c>
      <c r="O188" s="173">
        <v>0</v>
      </c>
      <c r="P188" s="173">
        <v>0</v>
      </c>
      <c r="Q188" s="173">
        <v>0</v>
      </c>
      <c r="R188" s="173">
        <v>0</v>
      </c>
      <c r="S188" s="230">
        <v>0</v>
      </c>
      <c r="T188" s="230">
        <v>0</v>
      </c>
      <c r="U188" s="230">
        <v>0</v>
      </c>
      <c r="V188" s="230">
        <v>0</v>
      </c>
      <c r="W188" s="230">
        <v>0</v>
      </c>
    </row>
    <row r="189" ht="31.5" customHeight="1" spans="1:23">
      <c r="A189" s="76" t="s">
        <v>169</v>
      </c>
      <c r="B189" s="76" t="s">
        <v>170</v>
      </c>
      <c r="C189" s="141"/>
      <c r="D189" s="76" t="s">
        <v>174</v>
      </c>
      <c r="E189" s="67" t="s">
        <v>214</v>
      </c>
      <c r="F189" s="222" t="s">
        <v>219</v>
      </c>
      <c r="G189" s="144">
        <v>2698</v>
      </c>
      <c r="H189" s="144">
        <v>0</v>
      </c>
      <c r="I189" s="144">
        <v>2698</v>
      </c>
      <c r="J189" s="144">
        <v>0</v>
      </c>
      <c r="K189" s="224">
        <v>0</v>
      </c>
      <c r="L189" s="173">
        <v>0</v>
      </c>
      <c r="M189" s="173">
        <v>0</v>
      </c>
      <c r="N189" s="173">
        <v>0</v>
      </c>
      <c r="O189" s="173">
        <v>0</v>
      </c>
      <c r="P189" s="173">
        <v>0</v>
      </c>
      <c r="Q189" s="173">
        <v>0</v>
      </c>
      <c r="R189" s="173">
        <v>0</v>
      </c>
      <c r="S189" s="230">
        <v>0</v>
      </c>
      <c r="T189" s="230">
        <v>0</v>
      </c>
      <c r="U189" s="230">
        <v>0</v>
      </c>
      <c r="V189" s="230">
        <v>0</v>
      </c>
      <c r="W189" s="230">
        <v>0</v>
      </c>
    </row>
    <row r="190" ht="31.5" customHeight="1" spans="1:23">
      <c r="A190" s="76" t="s">
        <v>169</v>
      </c>
      <c r="B190" s="76" t="s">
        <v>170</v>
      </c>
      <c r="C190" s="141">
        <v>213</v>
      </c>
      <c r="D190" s="76" t="s">
        <v>171</v>
      </c>
      <c r="E190" s="67" t="s">
        <v>172</v>
      </c>
      <c r="F190" s="222" t="s">
        <v>220</v>
      </c>
      <c r="G190" s="144">
        <v>4000.69</v>
      </c>
      <c r="H190" s="144">
        <v>2926.35</v>
      </c>
      <c r="I190" s="144">
        <v>863.78</v>
      </c>
      <c r="J190" s="144">
        <v>7.88</v>
      </c>
      <c r="K190" s="224">
        <v>202.68</v>
      </c>
      <c r="L190" s="173">
        <v>0</v>
      </c>
      <c r="M190" s="173">
        <v>0</v>
      </c>
      <c r="N190" s="173">
        <v>0</v>
      </c>
      <c r="O190" s="173">
        <v>0</v>
      </c>
      <c r="P190" s="173">
        <v>0</v>
      </c>
      <c r="Q190" s="173">
        <v>0</v>
      </c>
      <c r="R190" s="173">
        <v>0</v>
      </c>
      <c r="S190" s="230">
        <v>0</v>
      </c>
      <c r="T190" s="230">
        <v>0</v>
      </c>
      <c r="U190" s="230">
        <v>0</v>
      </c>
      <c r="V190" s="230">
        <v>0</v>
      </c>
      <c r="W190" s="230">
        <v>0</v>
      </c>
    </row>
    <row r="191" ht="31.5" customHeight="1" spans="1:23">
      <c r="A191" s="76" t="s">
        <v>169</v>
      </c>
      <c r="B191" s="76" t="s">
        <v>170</v>
      </c>
      <c r="C191" s="141"/>
      <c r="D191" s="76" t="s">
        <v>171</v>
      </c>
      <c r="E191" s="67" t="s">
        <v>171</v>
      </c>
      <c r="F191" s="222" t="s">
        <v>221</v>
      </c>
      <c r="G191" s="144">
        <v>2442.85</v>
      </c>
      <c r="H191" s="144">
        <v>0</v>
      </c>
      <c r="I191" s="144">
        <v>2442.85</v>
      </c>
      <c r="J191" s="144">
        <v>0</v>
      </c>
      <c r="K191" s="224">
        <v>0</v>
      </c>
      <c r="L191" s="173">
        <v>0</v>
      </c>
      <c r="M191" s="173">
        <v>0</v>
      </c>
      <c r="N191" s="173">
        <v>0</v>
      </c>
      <c r="O191" s="173">
        <v>0</v>
      </c>
      <c r="P191" s="173">
        <v>0</v>
      </c>
      <c r="Q191" s="173">
        <v>0</v>
      </c>
      <c r="R191" s="173">
        <v>0</v>
      </c>
      <c r="S191" s="230">
        <v>0</v>
      </c>
      <c r="T191" s="230">
        <v>0</v>
      </c>
      <c r="U191" s="230">
        <v>0</v>
      </c>
      <c r="V191" s="230">
        <v>0</v>
      </c>
      <c r="W191" s="230">
        <v>0</v>
      </c>
    </row>
    <row r="192" ht="31.5" customHeight="1" spans="1:23">
      <c r="A192" s="76" t="s">
        <v>169</v>
      </c>
      <c r="B192" s="76" t="s">
        <v>170</v>
      </c>
      <c r="C192" s="141"/>
      <c r="D192" s="76" t="s">
        <v>180</v>
      </c>
      <c r="E192" s="67" t="s">
        <v>222</v>
      </c>
      <c r="F192" s="222" t="s">
        <v>223</v>
      </c>
      <c r="G192" s="144">
        <v>502</v>
      </c>
      <c r="H192" s="144">
        <v>0</v>
      </c>
      <c r="I192" s="144">
        <v>502</v>
      </c>
      <c r="J192" s="144">
        <v>0</v>
      </c>
      <c r="K192" s="224">
        <v>0</v>
      </c>
      <c r="L192" s="173">
        <v>0</v>
      </c>
      <c r="M192" s="173">
        <v>0</v>
      </c>
      <c r="N192" s="173">
        <v>0</v>
      </c>
      <c r="O192" s="173">
        <v>0</v>
      </c>
      <c r="P192" s="173">
        <v>0</v>
      </c>
      <c r="Q192" s="173">
        <v>0</v>
      </c>
      <c r="R192" s="173">
        <v>0</v>
      </c>
      <c r="S192" s="230">
        <v>0</v>
      </c>
      <c r="T192" s="230">
        <v>0</v>
      </c>
      <c r="U192" s="230">
        <v>0</v>
      </c>
      <c r="V192" s="230">
        <v>0</v>
      </c>
      <c r="W192" s="230">
        <v>0</v>
      </c>
    </row>
    <row r="193" ht="31.5" customHeight="1" spans="1:23">
      <c r="A193" s="76" t="s">
        <v>169</v>
      </c>
      <c r="B193" s="76" t="s">
        <v>170</v>
      </c>
      <c r="C193" s="141"/>
      <c r="D193" s="76" t="s">
        <v>214</v>
      </c>
      <c r="E193" s="67" t="s">
        <v>183</v>
      </c>
      <c r="F193" s="222" t="s">
        <v>224</v>
      </c>
      <c r="G193" s="144">
        <v>26</v>
      </c>
      <c r="H193" s="144">
        <v>0</v>
      </c>
      <c r="I193" s="144">
        <v>26</v>
      </c>
      <c r="J193" s="144">
        <v>0</v>
      </c>
      <c r="K193" s="224">
        <v>0</v>
      </c>
      <c r="L193" s="173">
        <v>0</v>
      </c>
      <c r="M193" s="173">
        <v>0</v>
      </c>
      <c r="N193" s="173">
        <v>0</v>
      </c>
      <c r="O193" s="173">
        <v>0</v>
      </c>
      <c r="P193" s="173">
        <v>0</v>
      </c>
      <c r="Q193" s="173">
        <v>0</v>
      </c>
      <c r="R193" s="173">
        <v>0</v>
      </c>
      <c r="S193" s="230">
        <v>0</v>
      </c>
      <c r="T193" s="230">
        <v>0</v>
      </c>
      <c r="U193" s="230">
        <v>0</v>
      </c>
      <c r="V193" s="230">
        <v>0</v>
      </c>
      <c r="W193" s="230">
        <v>0</v>
      </c>
    </row>
    <row r="194" ht="31.5" customHeight="1" spans="1:23">
      <c r="A194" s="76" t="s">
        <v>169</v>
      </c>
      <c r="B194" s="76" t="s">
        <v>170</v>
      </c>
      <c r="C194" s="141">
        <v>214</v>
      </c>
      <c r="D194" s="76" t="s">
        <v>189</v>
      </c>
      <c r="E194" s="67" t="s">
        <v>172</v>
      </c>
      <c r="F194" s="222" t="s">
        <v>225</v>
      </c>
      <c r="G194" s="144">
        <v>17253</v>
      </c>
      <c r="H194" s="144">
        <v>0</v>
      </c>
      <c r="I194" s="144">
        <v>17253</v>
      </c>
      <c r="J194" s="144">
        <v>0</v>
      </c>
      <c r="K194" s="224">
        <v>0</v>
      </c>
      <c r="L194" s="173">
        <v>0</v>
      </c>
      <c r="M194" s="173">
        <v>0</v>
      </c>
      <c r="N194" s="173">
        <v>0</v>
      </c>
      <c r="O194" s="173">
        <v>0</v>
      </c>
      <c r="P194" s="173">
        <v>0</v>
      </c>
      <c r="Q194" s="173">
        <v>0</v>
      </c>
      <c r="R194" s="173">
        <v>0</v>
      </c>
      <c r="S194" s="230">
        <v>0</v>
      </c>
      <c r="T194" s="230">
        <v>0</v>
      </c>
      <c r="U194" s="230">
        <v>0</v>
      </c>
      <c r="V194" s="230">
        <v>0</v>
      </c>
      <c r="W194" s="230">
        <v>0</v>
      </c>
    </row>
    <row r="195" ht="31.5" customHeight="1" spans="1:23">
      <c r="A195" s="76" t="s">
        <v>169</v>
      </c>
      <c r="B195" s="76" t="s">
        <v>170</v>
      </c>
      <c r="C195" s="141">
        <v>221</v>
      </c>
      <c r="D195" s="76" t="s">
        <v>171</v>
      </c>
      <c r="E195" s="67" t="s">
        <v>172</v>
      </c>
      <c r="F195" s="222" t="s">
        <v>182</v>
      </c>
      <c r="G195" s="144">
        <v>315.11</v>
      </c>
      <c r="H195" s="144">
        <v>315.11</v>
      </c>
      <c r="I195" s="144">
        <v>0</v>
      </c>
      <c r="J195" s="144">
        <v>0</v>
      </c>
      <c r="K195" s="224">
        <v>0</v>
      </c>
      <c r="L195" s="173">
        <v>0</v>
      </c>
      <c r="M195" s="173">
        <v>0</v>
      </c>
      <c r="N195" s="173">
        <v>0</v>
      </c>
      <c r="O195" s="173">
        <v>0</v>
      </c>
      <c r="P195" s="173">
        <v>0</v>
      </c>
      <c r="Q195" s="173">
        <v>0</v>
      </c>
      <c r="R195" s="173">
        <v>0</v>
      </c>
      <c r="S195" s="230">
        <v>0</v>
      </c>
      <c r="T195" s="230">
        <v>0</v>
      </c>
      <c r="U195" s="230">
        <v>0</v>
      </c>
      <c r="V195" s="230">
        <v>0</v>
      </c>
      <c r="W195" s="230">
        <v>0</v>
      </c>
    </row>
    <row r="196" ht="31.5" customHeight="1" spans="1:23">
      <c r="A196" s="76" t="s">
        <v>169</v>
      </c>
      <c r="B196" s="76" t="s">
        <v>170</v>
      </c>
      <c r="C196" s="141">
        <v>229</v>
      </c>
      <c r="D196" s="76" t="s">
        <v>187</v>
      </c>
      <c r="E196" s="67" t="s">
        <v>187</v>
      </c>
      <c r="F196" s="222" t="s">
        <v>226</v>
      </c>
      <c r="G196" s="144">
        <v>2</v>
      </c>
      <c r="H196" s="144">
        <v>0</v>
      </c>
      <c r="I196" s="144">
        <v>2</v>
      </c>
      <c r="J196" s="144">
        <v>0</v>
      </c>
      <c r="K196" s="224">
        <v>0</v>
      </c>
      <c r="L196" s="173">
        <v>0</v>
      </c>
      <c r="M196" s="173">
        <v>0</v>
      </c>
      <c r="N196" s="173">
        <v>0</v>
      </c>
      <c r="O196" s="173">
        <v>0</v>
      </c>
      <c r="P196" s="173">
        <v>0</v>
      </c>
      <c r="Q196" s="173">
        <v>0</v>
      </c>
      <c r="R196" s="173">
        <v>0</v>
      </c>
      <c r="S196" s="230">
        <v>0</v>
      </c>
      <c r="T196" s="230">
        <v>0</v>
      </c>
      <c r="U196" s="230">
        <v>0</v>
      </c>
      <c r="V196" s="230">
        <v>0</v>
      </c>
      <c r="W196" s="230">
        <v>0</v>
      </c>
    </row>
    <row r="197" ht="31.5" customHeight="1" spans="1:23">
      <c r="A197" s="76" t="s">
        <v>144</v>
      </c>
      <c r="B197" s="76" t="s">
        <v>145</v>
      </c>
      <c r="C197" s="141"/>
      <c r="D197" s="76"/>
      <c r="E197" s="67"/>
      <c r="F197" s="222"/>
      <c r="G197" s="144">
        <v>1304.18</v>
      </c>
      <c r="H197" s="144">
        <v>808.69</v>
      </c>
      <c r="I197" s="144">
        <v>289.34</v>
      </c>
      <c r="J197" s="144">
        <v>177.15</v>
      </c>
      <c r="K197" s="224">
        <v>0</v>
      </c>
      <c r="L197" s="173">
        <v>0</v>
      </c>
      <c r="M197" s="173">
        <v>0</v>
      </c>
      <c r="N197" s="173">
        <v>0</v>
      </c>
      <c r="O197" s="173">
        <v>29</v>
      </c>
      <c r="P197" s="173">
        <v>0</v>
      </c>
      <c r="Q197" s="173">
        <v>0</v>
      </c>
      <c r="R197" s="173">
        <v>0</v>
      </c>
      <c r="S197" s="230">
        <v>0</v>
      </c>
      <c r="T197" s="230">
        <v>0</v>
      </c>
      <c r="U197" s="230">
        <v>0</v>
      </c>
      <c r="V197" s="230">
        <v>0</v>
      </c>
      <c r="W197" s="230">
        <v>0</v>
      </c>
    </row>
    <row r="198" ht="31.5" customHeight="1" spans="1:23">
      <c r="A198" s="76" t="s">
        <v>169</v>
      </c>
      <c r="B198" s="76" t="s">
        <v>170</v>
      </c>
      <c r="C198" s="141">
        <v>208</v>
      </c>
      <c r="D198" s="76" t="s">
        <v>174</v>
      </c>
      <c r="E198" s="67" t="s">
        <v>175</v>
      </c>
      <c r="F198" s="222" t="s">
        <v>176</v>
      </c>
      <c r="G198" s="144">
        <v>118.3</v>
      </c>
      <c r="H198" s="144">
        <v>0</v>
      </c>
      <c r="I198" s="144">
        <v>2.32</v>
      </c>
      <c r="J198" s="144">
        <v>115.98</v>
      </c>
      <c r="K198" s="224">
        <v>0</v>
      </c>
      <c r="L198" s="173">
        <v>0</v>
      </c>
      <c r="M198" s="173">
        <v>0</v>
      </c>
      <c r="N198" s="173">
        <v>0</v>
      </c>
      <c r="O198" s="173">
        <v>0</v>
      </c>
      <c r="P198" s="173">
        <v>0</v>
      </c>
      <c r="Q198" s="173">
        <v>0</v>
      </c>
      <c r="R198" s="173">
        <v>0</v>
      </c>
      <c r="S198" s="230">
        <v>0</v>
      </c>
      <c r="T198" s="230">
        <v>0</v>
      </c>
      <c r="U198" s="230">
        <v>0</v>
      </c>
      <c r="V198" s="230">
        <v>0</v>
      </c>
      <c r="W198" s="230">
        <v>0</v>
      </c>
    </row>
    <row r="199" ht="31.5" customHeight="1" spans="1:23">
      <c r="A199" s="76" t="s">
        <v>169</v>
      </c>
      <c r="B199" s="76" t="s">
        <v>170</v>
      </c>
      <c r="C199" s="141"/>
      <c r="D199" s="76" t="s">
        <v>174</v>
      </c>
      <c r="E199" s="67" t="s">
        <v>174</v>
      </c>
      <c r="F199" s="222" t="s">
        <v>177</v>
      </c>
      <c r="G199" s="144">
        <v>94.46</v>
      </c>
      <c r="H199" s="144">
        <v>94.46</v>
      </c>
      <c r="I199" s="144">
        <v>0</v>
      </c>
      <c r="J199" s="144">
        <v>0</v>
      </c>
      <c r="K199" s="224">
        <v>0</v>
      </c>
      <c r="L199" s="173">
        <v>0</v>
      </c>
      <c r="M199" s="173">
        <v>0</v>
      </c>
      <c r="N199" s="173">
        <v>0</v>
      </c>
      <c r="O199" s="173">
        <v>0</v>
      </c>
      <c r="P199" s="173">
        <v>0</v>
      </c>
      <c r="Q199" s="173">
        <v>0</v>
      </c>
      <c r="R199" s="173">
        <v>0</v>
      </c>
      <c r="S199" s="230">
        <v>0</v>
      </c>
      <c r="T199" s="230">
        <v>0</v>
      </c>
      <c r="U199" s="230">
        <v>0</v>
      </c>
      <c r="V199" s="230">
        <v>0</v>
      </c>
      <c r="W199" s="230">
        <v>0</v>
      </c>
    </row>
    <row r="200" ht="31.5" customHeight="1" spans="1:23">
      <c r="A200" s="76" t="s">
        <v>169</v>
      </c>
      <c r="B200" s="76" t="s">
        <v>170</v>
      </c>
      <c r="C200" s="141">
        <v>210</v>
      </c>
      <c r="D200" s="76" t="s">
        <v>178</v>
      </c>
      <c r="E200" s="67" t="s">
        <v>172</v>
      </c>
      <c r="F200" s="222" t="s">
        <v>179</v>
      </c>
      <c r="G200" s="144">
        <v>74.94</v>
      </c>
      <c r="H200" s="144">
        <v>41.97</v>
      </c>
      <c r="I200" s="144">
        <v>0</v>
      </c>
      <c r="J200" s="144">
        <v>32.97</v>
      </c>
      <c r="K200" s="224">
        <v>0</v>
      </c>
      <c r="L200" s="173">
        <v>0</v>
      </c>
      <c r="M200" s="173">
        <v>0</v>
      </c>
      <c r="N200" s="173">
        <v>0</v>
      </c>
      <c r="O200" s="173">
        <v>0</v>
      </c>
      <c r="P200" s="173">
        <v>0</v>
      </c>
      <c r="Q200" s="173">
        <v>0</v>
      </c>
      <c r="R200" s="173">
        <v>0</v>
      </c>
      <c r="S200" s="230">
        <v>0</v>
      </c>
      <c r="T200" s="230">
        <v>0</v>
      </c>
      <c r="U200" s="230">
        <v>0</v>
      </c>
      <c r="V200" s="230">
        <v>0</v>
      </c>
      <c r="W200" s="230">
        <v>0</v>
      </c>
    </row>
    <row r="201" ht="31.5" customHeight="1" spans="1:23">
      <c r="A201" s="76" t="s">
        <v>169</v>
      </c>
      <c r="B201" s="76" t="s">
        <v>170</v>
      </c>
      <c r="C201" s="141"/>
      <c r="D201" s="76" t="s">
        <v>178</v>
      </c>
      <c r="E201" s="67" t="s">
        <v>180</v>
      </c>
      <c r="F201" s="222" t="s">
        <v>181</v>
      </c>
      <c r="G201" s="144">
        <v>35.9</v>
      </c>
      <c r="H201" s="144">
        <v>22.26</v>
      </c>
      <c r="I201" s="144">
        <v>0</v>
      </c>
      <c r="J201" s="144">
        <v>13.64</v>
      </c>
      <c r="K201" s="224">
        <v>0</v>
      </c>
      <c r="L201" s="173">
        <v>0</v>
      </c>
      <c r="M201" s="173">
        <v>0</v>
      </c>
      <c r="N201" s="173">
        <v>0</v>
      </c>
      <c r="O201" s="173">
        <v>0</v>
      </c>
      <c r="P201" s="173">
        <v>0</v>
      </c>
      <c r="Q201" s="173">
        <v>0</v>
      </c>
      <c r="R201" s="173">
        <v>0</v>
      </c>
      <c r="S201" s="230">
        <v>0</v>
      </c>
      <c r="T201" s="230">
        <v>0</v>
      </c>
      <c r="U201" s="230">
        <v>0</v>
      </c>
      <c r="V201" s="230">
        <v>0</v>
      </c>
      <c r="W201" s="230">
        <v>0</v>
      </c>
    </row>
    <row r="202" ht="31.5" customHeight="1" spans="1:23">
      <c r="A202" s="76" t="s">
        <v>169</v>
      </c>
      <c r="B202" s="76" t="s">
        <v>170</v>
      </c>
      <c r="C202" s="141">
        <v>213</v>
      </c>
      <c r="D202" s="76" t="s">
        <v>171</v>
      </c>
      <c r="E202" s="67" t="s">
        <v>172</v>
      </c>
      <c r="F202" s="222" t="s">
        <v>220</v>
      </c>
      <c r="G202" s="144">
        <v>775.37</v>
      </c>
      <c r="H202" s="144">
        <v>583.23</v>
      </c>
      <c r="I202" s="144">
        <v>177.58</v>
      </c>
      <c r="J202" s="144">
        <v>14.56</v>
      </c>
      <c r="K202" s="224">
        <v>0</v>
      </c>
      <c r="L202" s="173">
        <v>0</v>
      </c>
      <c r="M202" s="173">
        <v>0</v>
      </c>
      <c r="N202" s="173">
        <v>0</v>
      </c>
      <c r="O202" s="173">
        <v>0</v>
      </c>
      <c r="P202" s="173">
        <v>0</v>
      </c>
      <c r="Q202" s="173">
        <v>0</v>
      </c>
      <c r="R202" s="173">
        <v>0</v>
      </c>
      <c r="S202" s="230">
        <v>0</v>
      </c>
      <c r="T202" s="230">
        <v>0</v>
      </c>
      <c r="U202" s="230">
        <v>0</v>
      </c>
      <c r="V202" s="230">
        <v>0</v>
      </c>
      <c r="W202" s="230">
        <v>0</v>
      </c>
    </row>
    <row r="203" ht="31.5" customHeight="1" spans="1:23">
      <c r="A203" s="76" t="s">
        <v>169</v>
      </c>
      <c r="B203" s="76" t="s">
        <v>170</v>
      </c>
      <c r="C203" s="141"/>
      <c r="D203" s="76" t="s">
        <v>171</v>
      </c>
      <c r="E203" s="67" t="s">
        <v>187</v>
      </c>
      <c r="F203" s="222" t="s">
        <v>188</v>
      </c>
      <c r="G203" s="144">
        <v>138.44</v>
      </c>
      <c r="H203" s="144">
        <v>0</v>
      </c>
      <c r="I203" s="144">
        <v>109.44</v>
      </c>
      <c r="J203" s="144">
        <v>0</v>
      </c>
      <c r="K203" s="224">
        <v>0</v>
      </c>
      <c r="L203" s="173">
        <v>0</v>
      </c>
      <c r="M203" s="173">
        <v>0</v>
      </c>
      <c r="N203" s="173">
        <v>0</v>
      </c>
      <c r="O203" s="173">
        <v>29</v>
      </c>
      <c r="P203" s="173">
        <v>0</v>
      </c>
      <c r="Q203" s="173">
        <v>0</v>
      </c>
      <c r="R203" s="173">
        <v>0</v>
      </c>
      <c r="S203" s="230">
        <v>0</v>
      </c>
      <c r="T203" s="230">
        <v>0</v>
      </c>
      <c r="U203" s="230">
        <v>0</v>
      </c>
      <c r="V203" s="230">
        <v>0</v>
      </c>
      <c r="W203" s="230">
        <v>0</v>
      </c>
    </row>
    <row r="204" ht="31.5" customHeight="1" spans="1:23">
      <c r="A204" s="76" t="s">
        <v>169</v>
      </c>
      <c r="B204" s="76" t="s">
        <v>170</v>
      </c>
      <c r="C204" s="141">
        <v>221</v>
      </c>
      <c r="D204" s="76" t="s">
        <v>171</v>
      </c>
      <c r="E204" s="67" t="s">
        <v>172</v>
      </c>
      <c r="F204" s="222" t="s">
        <v>182</v>
      </c>
      <c r="G204" s="144">
        <v>66.77</v>
      </c>
      <c r="H204" s="144">
        <v>66.77</v>
      </c>
      <c r="I204" s="144">
        <v>0</v>
      </c>
      <c r="J204" s="144">
        <v>0</v>
      </c>
      <c r="K204" s="224">
        <v>0</v>
      </c>
      <c r="L204" s="173">
        <v>0</v>
      </c>
      <c r="M204" s="173">
        <v>0</v>
      </c>
      <c r="N204" s="173">
        <v>0</v>
      </c>
      <c r="O204" s="173">
        <v>0</v>
      </c>
      <c r="P204" s="173">
        <v>0</v>
      </c>
      <c r="Q204" s="173">
        <v>0</v>
      </c>
      <c r="R204" s="173">
        <v>0</v>
      </c>
      <c r="S204" s="230">
        <v>0</v>
      </c>
      <c r="T204" s="230">
        <v>0</v>
      </c>
      <c r="U204" s="230">
        <v>0</v>
      </c>
      <c r="V204" s="230">
        <v>0</v>
      </c>
      <c r="W204" s="230">
        <v>0</v>
      </c>
    </row>
    <row r="205" ht="31.5" customHeight="1" spans="1:23">
      <c r="A205" s="76" t="s">
        <v>134</v>
      </c>
      <c r="B205" s="76" t="s">
        <v>135</v>
      </c>
      <c r="C205" s="141"/>
      <c r="D205" s="76"/>
      <c r="E205" s="67"/>
      <c r="F205" s="222"/>
      <c r="G205" s="144">
        <v>128.47</v>
      </c>
      <c r="H205" s="144">
        <v>91.11</v>
      </c>
      <c r="I205" s="144">
        <v>15.73</v>
      </c>
      <c r="J205" s="144">
        <v>21.63</v>
      </c>
      <c r="K205" s="224">
        <v>0</v>
      </c>
      <c r="L205" s="173">
        <v>0</v>
      </c>
      <c r="M205" s="173">
        <v>0</v>
      </c>
      <c r="N205" s="173">
        <v>0</v>
      </c>
      <c r="O205" s="173">
        <v>0</v>
      </c>
      <c r="P205" s="173">
        <v>0</v>
      </c>
      <c r="Q205" s="173">
        <v>0</v>
      </c>
      <c r="R205" s="173">
        <v>0</v>
      </c>
      <c r="S205" s="230">
        <v>0</v>
      </c>
      <c r="T205" s="230">
        <v>0</v>
      </c>
      <c r="U205" s="230">
        <v>0</v>
      </c>
      <c r="V205" s="230">
        <v>0</v>
      </c>
      <c r="W205" s="230">
        <v>0</v>
      </c>
    </row>
    <row r="206" ht="31.5" customHeight="1" spans="1:23">
      <c r="A206" s="76" t="s">
        <v>169</v>
      </c>
      <c r="B206" s="76" t="s">
        <v>170</v>
      </c>
      <c r="C206" s="141">
        <v>208</v>
      </c>
      <c r="D206" s="76" t="s">
        <v>174</v>
      </c>
      <c r="E206" s="67" t="s">
        <v>175</v>
      </c>
      <c r="F206" s="222" t="s">
        <v>176</v>
      </c>
      <c r="G206" s="144">
        <v>15.57</v>
      </c>
      <c r="H206" s="144">
        <v>0</v>
      </c>
      <c r="I206" s="144">
        <v>0.32</v>
      </c>
      <c r="J206" s="144">
        <v>15.25</v>
      </c>
      <c r="K206" s="224">
        <v>0</v>
      </c>
      <c r="L206" s="173">
        <v>0</v>
      </c>
      <c r="M206" s="173">
        <v>0</v>
      </c>
      <c r="N206" s="173">
        <v>0</v>
      </c>
      <c r="O206" s="173">
        <v>0</v>
      </c>
      <c r="P206" s="173">
        <v>0</v>
      </c>
      <c r="Q206" s="173">
        <v>0</v>
      </c>
      <c r="R206" s="173">
        <v>0</v>
      </c>
      <c r="S206" s="230">
        <v>0</v>
      </c>
      <c r="T206" s="230">
        <v>0</v>
      </c>
      <c r="U206" s="230">
        <v>0</v>
      </c>
      <c r="V206" s="230">
        <v>0</v>
      </c>
      <c r="W206" s="230">
        <v>0</v>
      </c>
    </row>
    <row r="207" ht="31.5" customHeight="1" spans="1:23">
      <c r="A207" s="76" t="s">
        <v>169</v>
      </c>
      <c r="B207" s="76" t="s">
        <v>170</v>
      </c>
      <c r="C207" s="141"/>
      <c r="D207" s="76" t="s">
        <v>174</v>
      </c>
      <c r="E207" s="67" t="s">
        <v>174</v>
      </c>
      <c r="F207" s="222" t="s">
        <v>177</v>
      </c>
      <c r="G207" s="144">
        <v>10.65</v>
      </c>
      <c r="H207" s="144">
        <v>10.65</v>
      </c>
      <c r="I207" s="144">
        <v>0</v>
      </c>
      <c r="J207" s="144">
        <v>0</v>
      </c>
      <c r="K207" s="224">
        <v>0</v>
      </c>
      <c r="L207" s="173">
        <v>0</v>
      </c>
      <c r="M207" s="173">
        <v>0</v>
      </c>
      <c r="N207" s="173">
        <v>0</v>
      </c>
      <c r="O207" s="173">
        <v>0</v>
      </c>
      <c r="P207" s="173">
        <v>0</v>
      </c>
      <c r="Q207" s="173">
        <v>0</v>
      </c>
      <c r="R207" s="173">
        <v>0</v>
      </c>
      <c r="S207" s="230">
        <v>0</v>
      </c>
      <c r="T207" s="230">
        <v>0</v>
      </c>
      <c r="U207" s="230">
        <v>0</v>
      </c>
      <c r="V207" s="230">
        <v>0</v>
      </c>
      <c r="W207" s="230">
        <v>0</v>
      </c>
    </row>
    <row r="208" ht="31.5" customHeight="1" spans="1:23">
      <c r="A208" s="76" t="s">
        <v>169</v>
      </c>
      <c r="B208" s="76" t="s">
        <v>170</v>
      </c>
      <c r="C208" s="141">
        <v>210</v>
      </c>
      <c r="D208" s="76" t="s">
        <v>178</v>
      </c>
      <c r="E208" s="67" t="s">
        <v>172</v>
      </c>
      <c r="F208" s="222" t="s">
        <v>179</v>
      </c>
      <c r="G208" s="144">
        <v>8.87</v>
      </c>
      <c r="H208" s="144">
        <v>4.73</v>
      </c>
      <c r="I208" s="144">
        <v>0</v>
      </c>
      <c r="J208" s="144">
        <v>4.14</v>
      </c>
      <c r="K208" s="224">
        <v>0</v>
      </c>
      <c r="L208" s="173">
        <v>0</v>
      </c>
      <c r="M208" s="173">
        <v>0</v>
      </c>
      <c r="N208" s="173">
        <v>0</v>
      </c>
      <c r="O208" s="173">
        <v>0</v>
      </c>
      <c r="P208" s="173">
        <v>0</v>
      </c>
      <c r="Q208" s="173">
        <v>0</v>
      </c>
      <c r="R208" s="173">
        <v>0</v>
      </c>
      <c r="S208" s="230">
        <v>0</v>
      </c>
      <c r="T208" s="230">
        <v>0</v>
      </c>
      <c r="U208" s="230">
        <v>0</v>
      </c>
      <c r="V208" s="230">
        <v>0</v>
      </c>
      <c r="W208" s="230">
        <v>0</v>
      </c>
    </row>
    <row r="209" ht="31.5" customHeight="1" spans="1:23">
      <c r="A209" s="76" t="s">
        <v>169</v>
      </c>
      <c r="B209" s="76" t="s">
        <v>170</v>
      </c>
      <c r="C209" s="141"/>
      <c r="D209" s="76" t="s">
        <v>178</v>
      </c>
      <c r="E209" s="67" t="s">
        <v>180</v>
      </c>
      <c r="F209" s="222" t="s">
        <v>181</v>
      </c>
      <c r="G209" s="144">
        <v>4.7</v>
      </c>
      <c r="H209" s="144">
        <v>2.51</v>
      </c>
      <c r="I209" s="144">
        <v>0</v>
      </c>
      <c r="J209" s="144">
        <v>2.19</v>
      </c>
      <c r="K209" s="224">
        <v>0</v>
      </c>
      <c r="L209" s="173">
        <v>0</v>
      </c>
      <c r="M209" s="173">
        <v>0</v>
      </c>
      <c r="N209" s="173">
        <v>0</v>
      </c>
      <c r="O209" s="173">
        <v>0</v>
      </c>
      <c r="P209" s="173">
        <v>0</v>
      </c>
      <c r="Q209" s="173">
        <v>0</v>
      </c>
      <c r="R209" s="173">
        <v>0</v>
      </c>
      <c r="S209" s="230">
        <v>0</v>
      </c>
      <c r="T209" s="230">
        <v>0</v>
      </c>
      <c r="U209" s="230">
        <v>0</v>
      </c>
      <c r="V209" s="230">
        <v>0</v>
      </c>
      <c r="W209" s="230">
        <v>0</v>
      </c>
    </row>
    <row r="210" ht="31.5" customHeight="1" spans="1:23">
      <c r="A210" s="76" t="s">
        <v>169</v>
      </c>
      <c r="B210" s="76" t="s">
        <v>170</v>
      </c>
      <c r="C210" s="141">
        <v>213</v>
      </c>
      <c r="D210" s="76" t="s">
        <v>171</v>
      </c>
      <c r="E210" s="67" t="s">
        <v>172</v>
      </c>
      <c r="F210" s="222" t="s">
        <v>220</v>
      </c>
      <c r="G210" s="144">
        <v>81.16</v>
      </c>
      <c r="H210" s="144">
        <v>65.7</v>
      </c>
      <c r="I210" s="144">
        <v>15.41</v>
      </c>
      <c r="J210" s="144">
        <v>0.05</v>
      </c>
      <c r="K210" s="224">
        <v>0</v>
      </c>
      <c r="L210" s="173">
        <v>0</v>
      </c>
      <c r="M210" s="173">
        <v>0</v>
      </c>
      <c r="N210" s="173">
        <v>0</v>
      </c>
      <c r="O210" s="173">
        <v>0</v>
      </c>
      <c r="P210" s="173">
        <v>0</v>
      </c>
      <c r="Q210" s="173">
        <v>0</v>
      </c>
      <c r="R210" s="173">
        <v>0</v>
      </c>
      <c r="S210" s="230">
        <v>0</v>
      </c>
      <c r="T210" s="230">
        <v>0</v>
      </c>
      <c r="U210" s="230">
        <v>0</v>
      </c>
      <c r="V210" s="230">
        <v>0</v>
      </c>
      <c r="W210" s="230">
        <v>0</v>
      </c>
    </row>
    <row r="211" ht="31.5" customHeight="1" spans="1:23">
      <c r="A211" s="76" t="s">
        <v>169</v>
      </c>
      <c r="B211" s="76" t="s">
        <v>170</v>
      </c>
      <c r="C211" s="141">
        <v>221</v>
      </c>
      <c r="D211" s="76" t="s">
        <v>171</v>
      </c>
      <c r="E211" s="67" t="s">
        <v>172</v>
      </c>
      <c r="F211" s="222" t="s">
        <v>182</v>
      </c>
      <c r="G211" s="144">
        <v>7.52</v>
      </c>
      <c r="H211" s="144">
        <v>7.52</v>
      </c>
      <c r="I211" s="144">
        <v>0</v>
      </c>
      <c r="J211" s="144">
        <v>0</v>
      </c>
      <c r="K211" s="224">
        <v>0</v>
      </c>
      <c r="L211" s="173">
        <v>0</v>
      </c>
      <c r="M211" s="173">
        <v>0</v>
      </c>
      <c r="N211" s="173">
        <v>0</v>
      </c>
      <c r="O211" s="173">
        <v>0</v>
      </c>
      <c r="P211" s="173">
        <v>0</v>
      </c>
      <c r="Q211" s="173">
        <v>0</v>
      </c>
      <c r="R211" s="173">
        <v>0</v>
      </c>
      <c r="S211" s="230">
        <v>0</v>
      </c>
      <c r="T211" s="230">
        <v>0</v>
      </c>
      <c r="U211" s="230">
        <v>0</v>
      </c>
      <c r="V211" s="230">
        <v>0</v>
      </c>
      <c r="W211" s="230">
        <v>0</v>
      </c>
    </row>
    <row r="212" ht="31.5" customHeight="1" spans="1:23">
      <c r="A212" s="76" t="s">
        <v>136</v>
      </c>
      <c r="B212" s="76" t="s">
        <v>137</v>
      </c>
      <c r="C212" s="141"/>
      <c r="D212" s="76"/>
      <c r="E212" s="67"/>
      <c r="F212" s="222"/>
      <c r="G212" s="144">
        <v>3588.5</v>
      </c>
      <c r="H212" s="144">
        <v>1611.3</v>
      </c>
      <c r="I212" s="144">
        <v>456.84</v>
      </c>
      <c r="J212" s="144">
        <v>1518.92</v>
      </c>
      <c r="K212" s="224">
        <v>1.44</v>
      </c>
      <c r="L212" s="173">
        <v>0</v>
      </c>
      <c r="M212" s="173">
        <v>0</v>
      </c>
      <c r="N212" s="173">
        <v>0</v>
      </c>
      <c r="O212" s="173">
        <v>0</v>
      </c>
      <c r="P212" s="173">
        <v>0</v>
      </c>
      <c r="Q212" s="173">
        <v>0</v>
      </c>
      <c r="R212" s="173">
        <v>0</v>
      </c>
      <c r="S212" s="230">
        <v>0</v>
      </c>
      <c r="T212" s="230">
        <v>0</v>
      </c>
      <c r="U212" s="230">
        <v>0</v>
      </c>
      <c r="V212" s="230">
        <v>0</v>
      </c>
      <c r="W212" s="230">
        <v>0</v>
      </c>
    </row>
    <row r="213" ht="31.5" customHeight="1" spans="1:23">
      <c r="A213" s="76" t="s">
        <v>169</v>
      </c>
      <c r="B213" s="76" t="s">
        <v>170</v>
      </c>
      <c r="C213" s="141">
        <v>208</v>
      </c>
      <c r="D213" s="76" t="s">
        <v>174</v>
      </c>
      <c r="E213" s="67" t="s">
        <v>175</v>
      </c>
      <c r="F213" s="222" t="s">
        <v>176</v>
      </c>
      <c r="G213" s="144">
        <v>1343.4</v>
      </c>
      <c r="H213" s="144">
        <v>0</v>
      </c>
      <c r="I213" s="144">
        <v>25</v>
      </c>
      <c r="J213" s="144">
        <v>1318.4</v>
      </c>
      <c r="K213" s="224">
        <v>0</v>
      </c>
      <c r="L213" s="173">
        <v>0</v>
      </c>
      <c r="M213" s="173">
        <v>0</v>
      </c>
      <c r="N213" s="173">
        <v>0</v>
      </c>
      <c r="O213" s="173">
        <v>0</v>
      </c>
      <c r="P213" s="173">
        <v>0</v>
      </c>
      <c r="Q213" s="173">
        <v>0</v>
      </c>
      <c r="R213" s="173">
        <v>0</v>
      </c>
      <c r="S213" s="230">
        <v>0</v>
      </c>
      <c r="T213" s="230">
        <v>0</v>
      </c>
      <c r="U213" s="230">
        <v>0</v>
      </c>
      <c r="V213" s="230">
        <v>0</v>
      </c>
      <c r="W213" s="230">
        <v>0</v>
      </c>
    </row>
    <row r="214" ht="31.5" customHeight="1" spans="1:23">
      <c r="A214" s="76" t="s">
        <v>169</v>
      </c>
      <c r="B214" s="76" t="s">
        <v>170</v>
      </c>
      <c r="C214" s="141"/>
      <c r="D214" s="76" t="s">
        <v>174</v>
      </c>
      <c r="E214" s="67" t="s">
        <v>174</v>
      </c>
      <c r="F214" s="222" t="s">
        <v>177</v>
      </c>
      <c r="G214" s="144">
        <v>194.87</v>
      </c>
      <c r="H214" s="144">
        <v>194.87</v>
      </c>
      <c r="I214" s="144">
        <v>0</v>
      </c>
      <c r="J214" s="144">
        <v>0</v>
      </c>
      <c r="K214" s="224">
        <v>0</v>
      </c>
      <c r="L214" s="173">
        <v>0</v>
      </c>
      <c r="M214" s="173">
        <v>0</v>
      </c>
      <c r="N214" s="173">
        <v>0</v>
      </c>
      <c r="O214" s="173">
        <v>0</v>
      </c>
      <c r="P214" s="173">
        <v>0</v>
      </c>
      <c r="Q214" s="173">
        <v>0</v>
      </c>
      <c r="R214" s="173">
        <v>0</v>
      </c>
      <c r="S214" s="230">
        <v>0</v>
      </c>
      <c r="T214" s="230">
        <v>0</v>
      </c>
      <c r="U214" s="230">
        <v>0</v>
      </c>
      <c r="V214" s="230">
        <v>0</v>
      </c>
      <c r="W214" s="230">
        <v>0</v>
      </c>
    </row>
    <row r="215" ht="31.5" customHeight="1" spans="1:23">
      <c r="A215" s="76" t="s">
        <v>169</v>
      </c>
      <c r="B215" s="76" t="s">
        <v>170</v>
      </c>
      <c r="C215" s="141">
        <v>210</v>
      </c>
      <c r="D215" s="76" t="s">
        <v>178</v>
      </c>
      <c r="E215" s="67" t="s">
        <v>172</v>
      </c>
      <c r="F215" s="222" t="s">
        <v>179</v>
      </c>
      <c r="G215" s="144">
        <v>210.37</v>
      </c>
      <c r="H215" s="144">
        <v>74.91</v>
      </c>
      <c r="I215" s="144">
        <v>0</v>
      </c>
      <c r="J215" s="144">
        <v>135.46</v>
      </c>
      <c r="K215" s="224">
        <v>0</v>
      </c>
      <c r="L215" s="173">
        <v>0</v>
      </c>
      <c r="M215" s="173">
        <v>0</v>
      </c>
      <c r="N215" s="173">
        <v>0</v>
      </c>
      <c r="O215" s="173">
        <v>0</v>
      </c>
      <c r="P215" s="173">
        <v>0</v>
      </c>
      <c r="Q215" s="173">
        <v>0</v>
      </c>
      <c r="R215" s="173">
        <v>0</v>
      </c>
      <c r="S215" s="230">
        <v>0</v>
      </c>
      <c r="T215" s="230">
        <v>0</v>
      </c>
      <c r="U215" s="230">
        <v>0</v>
      </c>
      <c r="V215" s="230">
        <v>0</v>
      </c>
      <c r="W215" s="230">
        <v>0</v>
      </c>
    </row>
    <row r="216" ht="31.5" customHeight="1" spans="1:23">
      <c r="A216" s="76" t="s">
        <v>169</v>
      </c>
      <c r="B216" s="76" t="s">
        <v>170</v>
      </c>
      <c r="C216" s="141">
        <v>213</v>
      </c>
      <c r="D216" s="76" t="s">
        <v>171</v>
      </c>
      <c r="E216" s="67" t="s">
        <v>172</v>
      </c>
      <c r="F216" s="222" t="s">
        <v>220</v>
      </c>
      <c r="G216" s="144">
        <v>1682.29</v>
      </c>
      <c r="H216" s="144">
        <v>1203.27</v>
      </c>
      <c r="I216" s="144">
        <v>412.52</v>
      </c>
      <c r="J216" s="144">
        <v>65.06</v>
      </c>
      <c r="K216" s="224">
        <v>1.44</v>
      </c>
      <c r="L216" s="173">
        <v>0</v>
      </c>
      <c r="M216" s="173">
        <v>0</v>
      </c>
      <c r="N216" s="173">
        <v>0</v>
      </c>
      <c r="O216" s="173">
        <v>0</v>
      </c>
      <c r="P216" s="173">
        <v>0</v>
      </c>
      <c r="Q216" s="173">
        <v>0</v>
      </c>
      <c r="R216" s="173">
        <v>0</v>
      </c>
      <c r="S216" s="230">
        <v>0</v>
      </c>
      <c r="T216" s="230">
        <v>0</v>
      </c>
      <c r="U216" s="230">
        <v>0</v>
      </c>
      <c r="V216" s="230">
        <v>0</v>
      </c>
      <c r="W216" s="230">
        <v>0</v>
      </c>
    </row>
    <row r="217" ht="31.5" customHeight="1" spans="1:23">
      <c r="A217" s="76" t="s">
        <v>169</v>
      </c>
      <c r="B217" s="76" t="s">
        <v>170</v>
      </c>
      <c r="C217" s="141"/>
      <c r="D217" s="76" t="s">
        <v>171</v>
      </c>
      <c r="E217" s="67" t="s">
        <v>171</v>
      </c>
      <c r="F217" s="222" t="s">
        <v>221</v>
      </c>
      <c r="G217" s="144">
        <v>19.32</v>
      </c>
      <c r="H217" s="144">
        <v>0</v>
      </c>
      <c r="I217" s="144">
        <v>19.32</v>
      </c>
      <c r="J217" s="144">
        <v>0</v>
      </c>
      <c r="K217" s="224">
        <v>0</v>
      </c>
      <c r="L217" s="173">
        <v>0</v>
      </c>
      <c r="M217" s="173">
        <v>0</v>
      </c>
      <c r="N217" s="173">
        <v>0</v>
      </c>
      <c r="O217" s="173">
        <v>0</v>
      </c>
      <c r="P217" s="173">
        <v>0</v>
      </c>
      <c r="Q217" s="173">
        <v>0</v>
      </c>
      <c r="R217" s="173">
        <v>0</v>
      </c>
      <c r="S217" s="230">
        <v>0</v>
      </c>
      <c r="T217" s="230">
        <v>0</v>
      </c>
      <c r="U217" s="230">
        <v>0</v>
      </c>
      <c r="V217" s="230">
        <v>0</v>
      </c>
      <c r="W217" s="230">
        <v>0</v>
      </c>
    </row>
    <row r="218" ht="31.5" customHeight="1" spans="1:23">
      <c r="A218" s="76" t="s">
        <v>169</v>
      </c>
      <c r="B218" s="76" t="s">
        <v>170</v>
      </c>
      <c r="C218" s="141">
        <v>221</v>
      </c>
      <c r="D218" s="76" t="s">
        <v>171</v>
      </c>
      <c r="E218" s="67" t="s">
        <v>172</v>
      </c>
      <c r="F218" s="222" t="s">
        <v>182</v>
      </c>
      <c r="G218" s="144">
        <v>138.25</v>
      </c>
      <c r="H218" s="144">
        <v>138.25</v>
      </c>
      <c r="I218" s="144">
        <v>0</v>
      </c>
      <c r="J218" s="144">
        <v>0</v>
      </c>
      <c r="K218" s="224">
        <v>0</v>
      </c>
      <c r="L218" s="173">
        <v>0</v>
      </c>
      <c r="M218" s="173">
        <v>0</v>
      </c>
      <c r="N218" s="173">
        <v>0</v>
      </c>
      <c r="O218" s="173">
        <v>0</v>
      </c>
      <c r="P218" s="173">
        <v>0</v>
      </c>
      <c r="Q218" s="173">
        <v>0</v>
      </c>
      <c r="R218" s="173">
        <v>0</v>
      </c>
      <c r="S218" s="230">
        <v>0</v>
      </c>
      <c r="T218" s="230">
        <v>0</v>
      </c>
      <c r="U218" s="230">
        <v>0</v>
      </c>
      <c r="V218" s="230">
        <v>0</v>
      </c>
      <c r="W218" s="230">
        <v>0</v>
      </c>
    </row>
    <row r="219" ht="31.5" customHeight="1" spans="1:23">
      <c r="A219" s="76" t="s">
        <v>142</v>
      </c>
      <c r="B219" s="76" t="s">
        <v>143</v>
      </c>
      <c r="C219" s="141"/>
      <c r="D219" s="76"/>
      <c r="E219" s="67"/>
      <c r="F219" s="222"/>
      <c r="G219" s="144">
        <v>3305.23</v>
      </c>
      <c r="H219" s="144">
        <v>1504.16</v>
      </c>
      <c r="I219" s="144">
        <v>397.26</v>
      </c>
      <c r="J219" s="144">
        <v>1329.99</v>
      </c>
      <c r="K219" s="224">
        <v>73.82</v>
      </c>
      <c r="L219" s="173">
        <v>0</v>
      </c>
      <c r="M219" s="173">
        <v>0</v>
      </c>
      <c r="N219" s="173">
        <v>0</v>
      </c>
      <c r="O219" s="173">
        <v>0</v>
      </c>
      <c r="P219" s="173">
        <v>0</v>
      </c>
      <c r="Q219" s="173">
        <v>0</v>
      </c>
      <c r="R219" s="173">
        <v>0</v>
      </c>
      <c r="S219" s="230">
        <v>0</v>
      </c>
      <c r="T219" s="230">
        <v>0</v>
      </c>
      <c r="U219" s="230">
        <v>0</v>
      </c>
      <c r="V219" s="230">
        <v>0</v>
      </c>
      <c r="W219" s="230">
        <v>0</v>
      </c>
    </row>
    <row r="220" ht="31.5" customHeight="1" spans="1:23">
      <c r="A220" s="76" t="s">
        <v>169</v>
      </c>
      <c r="B220" s="76" t="s">
        <v>170</v>
      </c>
      <c r="C220" s="141">
        <v>208</v>
      </c>
      <c r="D220" s="76" t="s">
        <v>174</v>
      </c>
      <c r="E220" s="67" t="s">
        <v>175</v>
      </c>
      <c r="F220" s="222" t="s">
        <v>176</v>
      </c>
      <c r="G220" s="144">
        <v>964.02</v>
      </c>
      <c r="H220" s="144">
        <v>0</v>
      </c>
      <c r="I220" s="144">
        <v>17.74</v>
      </c>
      <c r="J220" s="144">
        <v>946.28</v>
      </c>
      <c r="K220" s="224">
        <v>0</v>
      </c>
      <c r="L220" s="173">
        <v>0</v>
      </c>
      <c r="M220" s="173">
        <v>0</v>
      </c>
      <c r="N220" s="173">
        <v>0</v>
      </c>
      <c r="O220" s="173">
        <v>0</v>
      </c>
      <c r="P220" s="173">
        <v>0</v>
      </c>
      <c r="Q220" s="173">
        <v>0</v>
      </c>
      <c r="R220" s="173">
        <v>0</v>
      </c>
      <c r="S220" s="230">
        <v>0</v>
      </c>
      <c r="T220" s="230">
        <v>0</v>
      </c>
      <c r="U220" s="230">
        <v>0</v>
      </c>
      <c r="V220" s="230">
        <v>0</v>
      </c>
      <c r="W220" s="230">
        <v>0</v>
      </c>
    </row>
    <row r="221" ht="31.5" customHeight="1" spans="1:23">
      <c r="A221" s="76" t="s">
        <v>169</v>
      </c>
      <c r="B221" s="76" t="s">
        <v>170</v>
      </c>
      <c r="C221" s="141"/>
      <c r="D221" s="76" t="s">
        <v>174</v>
      </c>
      <c r="E221" s="67" t="s">
        <v>174</v>
      </c>
      <c r="F221" s="222" t="s">
        <v>177</v>
      </c>
      <c r="G221" s="144">
        <v>174.06</v>
      </c>
      <c r="H221" s="144">
        <v>174.06</v>
      </c>
      <c r="I221" s="144">
        <v>0</v>
      </c>
      <c r="J221" s="144">
        <v>0</v>
      </c>
      <c r="K221" s="224">
        <v>0</v>
      </c>
      <c r="L221" s="173">
        <v>0</v>
      </c>
      <c r="M221" s="173">
        <v>0</v>
      </c>
      <c r="N221" s="173">
        <v>0</v>
      </c>
      <c r="O221" s="173">
        <v>0</v>
      </c>
      <c r="P221" s="173">
        <v>0</v>
      </c>
      <c r="Q221" s="173">
        <v>0</v>
      </c>
      <c r="R221" s="173">
        <v>0</v>
      </c>
      <c r="S221" s="230">
        <v>0</v>
      </c>
      <c r="T221" s="230">
        <v>0</v>
      </c>
      <c r="U221" s="230">
        <v>0</v>
      </c>
      <c r="V221" s="230">
        <v>0</v>
      </c>
      <c r="W221" s="230">
        <v>0</v>
      </c>
    </row>
    <row r="222" ht="31.5" customHeight="1" spans="1:23">
      <c r="A222" s="76" t="s">
        <v>169</v>
      </c>
      <c r="B222" s="76" t="s">
        <v>170</v>
      </c>
      <c r="C222" s="141">
        <v>210</v>
      </c>
      <c r="D222" s="76" t="s">
        <v>178</v>
      </c>
      <c r="E222" s="67" t="s">
        <v>172</v>
      </c>
      <c r="F222" s="222" t="s">
        <v>179</v>
      </c>
      <c r="G222" s="144">
        <v>336.39</v>
      </c>
      <c r="H222" s="144">
        <v>78.07</v>
      </c>
      <c r="I222" s="144">
        <v>0</v>
      </c>
      <c r="J222" s="144">
        <v>258.32</v>
      </c>
      <c r="K222" s="224">
        <v>0</v>
      </c>
      <c r="L222" s="173">
        <v>0</v>
      </c>
      <c r="M222" s="173">
        <v>0</v>
      </c>
      <c r="N222" s="173">
        <v>0</v>
      </c>
      <c r="O222" s="173">
        <v>0</v>
      </c>
      <c r="P222" s="173">
        <v>0</v>
      </c>
      <c r="Q222" s="173">
        <v>0</v>
      </c>
      <c r="R222" s="173">
        <v>0</v>
      </c>
      <c r="S222" s="230">
        <v>0</v>
      </c>
      <c r="T222" s="230">
        <v>0</v>
      </c>
      <c r="U222" s="230">
        <v>0</v>
      </c>
      <c r="V222" s="230">
        <v>0</v>
      </c>
      <c r="W222" s="230">
        <v>0</v>
      </c>
    </row>
    <row r="223" ht="31.5" customHeight="1" spans="1:23">
      <c r="A223" s="76" t="s">
        <v>169</v>
      </c>
      <c r="B223" s="76" t="s">
        <v>170</v>
      </c>
      <c r="C223" s="141"/>
      <c r="D223" s="76" t="s">
        <v>178</v>
      </c>
      <c r="E223" s="67" t="s">
        <v>180</v>
      </c>
      <c r="F223" s="222" t="s">
        <v>181</v>
      </c>
      <c r="G223" s="144">
        <v>143.37</v>
      </c>
      <c r="H223" s="144">
        <v>41.27</v>
      </c>
      <c r="I223" s="144">
        <v>0</v>
      </c>
      <c r="J223" s="144">
        <v>102.1</v>
      </c>
      <c r="K223" s="224">
        <v>0</v>
      </c>
      <c r="L223" s="173">
        <v>0</v>
      </c>
      <c r="M223" s="173">
        <v>0</v>
      </c>
      <c r="N223" s="173">
        <v>0</v>
      </c>
      <c r="O223" s="173">
        <v>0</v>
      </c>
      <c r="P223" s="173">
        <v>0</v>
      </c>
      <c r="Q223" s="173">
        <v>0</v>
      </c>
      <c r="R223" s="173">
        <v>0</v>
      </c>
      <c r="S223" s="230">
        <v>0</v>
      </c>
      <c r="T223" s="230">
        <v>0</v>
      </c>
      <c r="U223" s="230">
        <v>0</v>
      </c>
      <c r="V223" s="230">
        <v>0</v>
      </c>
      <c r="W223" s="230">
        <v>0</v>
      </c>
    </row>
    <row r="224" ht="31.5" customHeight="1" spans="1:23">
      <c r="A224" s="76" t="s">
        <v>169</v>
      </c>
      <c r="B224" s="76" t="s">
        <v>170</v>
      </c>
      <c r="C224" s="141">
        <v>213</v>
      </c>
      <c r="D224" s="76" t="s">
        <v>171</v>
      </c>
      <c r="E224" s="67" t="s">
        <v>172</v>
      </c>
      <c r="F224" s="222" t="s">
        <v>220</v>
      </c>
      <c r="G224" s="144">
        <v>1538.81</v>
      </c>
      <c r="H224" s="144">
        <v>1086.54</v>
      </c>
      <c r="I224" s="144">
        <v>355.16</v>
      </c>
      <c r="J224" s="144">
        <v>23.29</v>
      </c>
      <c r="K224" s="224">
        <v>73.82</v>
      </c>
      <c r="L224" s="173">
        <v>0</v>
      </c>
      <c r="M224" s="173">
        <v>0</v>
      </c>
      <c r="N224" s="173">
        <v>0</v>
      </c>
      <c r="O224" s="173">
        <v>0</v>
      </c>
      <c r="P224" s="173">
        <v>0</v>
      </c>
      <c r="Q224" s="173">
        <v>0</v>
      </c>
      <c r="R224" s="173">
        <v>0</v>
      </c>
      <c r="S224" s="230">
        <v>0</v>
      </c>
      <c r="T224" s="230">
        <v>0</v>
      </c>
      <c r="U224" s="230">
        <v>0</v>
      </c>
      <c r="V224" s="230">
        <v>0</v>
      </c>
      <c r="W224" s="230">
        <v>0</v>
      </c>
    </row>
    <row r="225" ht="31.5" customHeight="1" spans="1:23">
      <c r="A225" s="76" t="s">
        <v>169</v>
      </c>
      <c r="B225" s="76" t="s">
        <v>170</v>
      </c>
      <c r="C225" s="141"/>
      <c r="D225" s="76" t="s">
        <v>171</v>
      </c>
      <c r="E225" s="67" t="s">
        <v>171</v>
      </c>
      <c r="F225" s="222" t="s">
        <v>221</v>
      </c>
      <c r="G225" s="144">
        <v>23.83</v>
      </c>
      <c r="H225" s="144">
        <v>0</v>
      </c>
      <c r="I225" s="144">
        <v>23.83</v>
      </c>
      <c r="J225" s="144">
        <v>0</v>
      </c>
      <c r="K225" s="224">
        <v>0</v>
      </c>
      <c r="L225" s="173">
        <v>0</v>
      </c>
      <c r="M225" s="173">
        <v>0</v>
      </c>
      <c r="N225" s="173">
        <v>0</v>
      </c>
      <c r="O225" s="173">
        <v>0</v>
      </c>
      <c r="P225" s="173">
        <v>0</v>
      </c>
      <c r="Q225" s="173">
        <v>0</v>
      </c>
      <c r="R225" s="173">
        <v>0</v>
      </c>
      <c r="S225" s="230">
        <v>0</v>
      </c>
      <c r="T225" s="230">
        <v>0</v>
      </c>
      <c r="U225" s="230">
        <v>0</v>
      </c>
      <c r="V225" s="230">
        <v>0</v>
      </c>
      <c r="W225" s="230">
        <v>0</v>
      </c>
    </row>
    <row r="226" ht="31.5" customHeight="1" spans="1:23">
      <c r="A226" s="76" t="s">
        <v>169</v>
      </c>
      <c r="B226" s="76" t="s">
        <v>170</v>
      </c>
      <c r="C226" s="141"/>
      <c r="D226" s="76" t="s">
        <v>171</v>
      </c>
      <c r="E226" s="67" t="s">
        <v>227</v>
      </c>
      <c r="F226" s="222" t="s">
        <v>228</v>
      </c>
      <c r="G226" s="144">
        <v>0.53</v>
      </c>
      <c r="H226" s="144">
        <v>0</v>
      </c>
      <c r="I226" s="144">
        <v>0.53</v>
      </c>
      <c r="J226" s="144">
        <v>0</v>
      </c>
      <c r="K226" s="224">
        <v>0</v>
      </c>
      <c r="L226" s="173">
        <v>0</v>
      </c>
      <c r="M226" s="173">
        <v>0</v>
      </c>
      <c r="N226" s="173">
        <v>0</v>
      </c>
      <c r="O226" s="173">
        <v>0</v>
      </c>
      <c r="P226" s="173">
        <v>0</v>
      </c>
      <c r="Q226" s="173">
        <v>0</v>
      </c>
      <c r="R226" s="173">
        <v>0</v>
      </c>
      <c r="S226" s="230">
        <v>0</v>
      </c>
      <c r="T226" s="230">
        <v>0</v>
      </c>
      <c r="U226" s="230">
        <v>0</v>
      </c>
      <c r="V226" s="230">
        <v>0</v>
      </c>
      <c r="W226" s="230">
        <v>0</v>
      </c>
    </row>
    <row r="227" ht="31.5" customHeight="1" spans="1:23">
      <c r="A227" s="76" t="s">
        <v>169</v>
      </c>
      <c r="B227" s="76" t="s">
        <v>170</v>
      </c>
      <c r="C227" s="141">
        <v>221</v>
      </c>
      <c r="D227" s="76" t="s">
        <v>171</v>
      </c>
      <c r="E227" s="67" t="s">
        <v>172</v>
      </c>
      <c r="F227" s="222" t="s">
        <v>182</v>
      </c>
      <c r="G227" s="144">
        <v>124.22</v>
      </c>
      <c r="H227" s="144">
        <v>124.22</v>
      </c>
      <c r="I227" s="144">
        <v>0</v>
      </c>
      <c r="J227" s="144">
        <v>0</v>
      </c>
      <c r="K227" s="224">
        <v>0</v>
      </c>
      <c r="L227" s="173">
        <v>0</v>
      </c>
      <c r="M227" s="173">
        <v>0</v>
      </c>
      <c r="N227" s="173">
        <v>0</v>
      </c>
      <c r="O227" s="173">
        <v>0</v>
      </c>
      <c r="P227" s="173">
        <v>0</v>
      </c>
      <c r="Q227" s="173">
        <v>0</v>
      </c>
      <c r="R227" s="173">
        <v>0</v>
      </c>
      <c r="S227" s="230">
        <v>0</v>
      </c>
      <c r="T227" s="230">
        <v>0</v>
      </c>
      <c r="U227" s="230">
        <v>0</v>
      </c>
      <c r="V227" s="230">
        <v>0</v>
      </c>
      <c r="W227" s="230">
        <v>0</v>
      </c>
    </row>
    <row r="228" ht="31.5" customHeight="1" spans="1:23">
      <c r="A228" s="76" t="s">
        <v>138</v>
      </c>
      <c r="B228" s="76" t="s">
        <v>139</v>
      </c>
      <c r="C228" s="141"/>
      <c r="D228" s="76"/>
      <c r="E228" s="67"/>
      <c r="F228" s="222"/>
      <c r="G228" s="144">
        <v>2572.69</v>
      </c>
      <c r="H228" s="144">
        <v>1255.89</v>
      </c>
      <c r="I228" s="144">
        <v>340.72</v>
      </c>
      <c r="J228" s="144">
        <v>971.76</v>
      </c>
      <c r="K228" s="224">
        <v>4.32</v>
      </c>
      <c r="L228" s="173">
        <v>0</v>
      </c>
      <c r="M228" s="173">
        <v>0</v>
      </c>
      <c r="N228" s="173">
        <v>0</v>
      </c>
      <c r="O228" s="173">
        <v>0</v>
      </c>
      <c r="P228" s="173">
        <v>0</v>
      </c>
      <c r="Q228" s="173">
        <v>0</v>
      </c>
      <c r="R228" s="173">
        <v>0</v>
      </c>
      <c r="S228" s="230">
        <v>0</v>
      </c>
      <c r="T228" s="230">
        <v>0</v>
      </c>
      <c r="U228" s="230">
        <v>0</v>
      </c>
      <c r="V228" s="230">
        <v>0</v>
      </c>
      <c r="W228" s="230">
        <v>0</v>
      </c>
    </row>
    <row r="229" ht="31.5" customHeight="1" spans="1:23">
      <c r="A229" s="76" t="s">
        <v>169</v>
      </c>
      <c r="B229" s="76" t="s">
        <v>170</v>
      </c>
      <c r="C229" s="141">
        <v>208</v>
      </c>
      <c r="D229" s="76" t="s">
        <v>174</v>
      </c>
      <c r="E229" s="67" t="s">
        <v>175</v>
      </c>
      <c r="F229" s="222" t="s">
        <v>176</v>
      </c>
      <c r="G229" s="144">
        <v>762.89</v>
      </c>
      <c r="H229" s="144">
        <v>0</v>
      </c>
      <c r="I229" s="144">
        <v>15.48</v>
      </c>
      <c r="J229" s="144">
        <v>747.41</v>
      </c>
      <c r="K229" s="224">
        <v>0</v>
      </c>
      <c r="L229" s="173">
        <v>0</v>
      </c>
      <c r="M229" s="173">
        <v>0</v>
      </c>
      <c r="N229" s="173">
        <v>0</v>
      </c>
      <c r="O229" s="173">
        <v>0</v>
      </c>
      <c r="P229" s="173">
        <v>0</v>
      </c>
      <c r="Q229" s="173">
        <v>0</v>
      </c>
      <c r="R229" s="173">
        <v>0</v>
      </c>
      <c r="S229" s="230">
        <v>0</v>
      </c>
      <c r="T229" s="230">
        <v>0</v>
      </c>
      <c r="U229" s="230">
        <v>0</v>
      </c>
      <c r="V229" s="230">
        <v>0</v>
      </c>
      <c r="W229" s="230">
        <v>0</v>
      </c>
    </row>
    <row r="230" ht="31.5" customHeight="1" spans="1:23">
      <c r="A230" s="76" t="s">
        <v>169</v>
      </c>
      <c r="B230" s="76" t="s">
        <v>170</v>
      </c>
      <c r="C230" s="141"/>
      <c r="D230" s="76" t="s">
        <v>174</v>
      </c>
      <c r="E230" s="67" t="s">
        <v>174</v>
      </c>
      <c r="F230" s="222" t="s">
        <v>177</v>
      </c>
      <c r="G230" s="144">
        <v>150.84</v>
      </c>
      <c r="H230" s="144">
        <v>150.84</v>
      </c>
      <c r="I230" s="144">
        <v>0</v>
      </c>
      <c r="J230" s="144">
        <v>0</v>
      </c>
      <c r="K230" s="224">
        <v>0</v>
      </c>
      <c r="L230" s="173">
        <v>0</v>
      </c>
      <c r="M230" s="173">
        <v>0</v>
      </c>
      <c r="N230" s="173">
        <v>0</v>
      </c>
      <c r="O230" s="173">
        <v>0</v>
      </c>
      <c r="P230" s="173">
        <v>0</v>
      </c>
      <c r="Q230" s="173">
        <v>0</v>
      </c>
      <c r="R230" s="173">
        <v>0</v>
      </c>
      <c r="S230" s="230">
        <v>0</v>
      </c>
      <c r="T230" s="230">
        <v>0</v>
      </c>
      <c r="U230" s="230">
        <v>0</v>
      </c>
      <c r="V230" s="230">
        <v>0</v>
      </c>
      <c r="W230" s="230">
        <v>0</v>
      </c>
    </row>
    <row r="231" ht="31.5" customHeight="1" spans="1:23">
      <c r="A231" s="76" t="s">
        <v>169</v>
      </c>
      <c r="B231" s="76" t="s">
        <v>170</v>
      </c>
      <c r="C231" s="141">
        <v>210</v>
      </c>
      <c r="D231" s="76" t="s">
        <v>178</v>
      </c>
      <c r="E231" s="67" t="s">
        <v>172</v>
      </c>
      <c r="F231" s="222" t="s">
        <v>179</v>
      </c>
      <c r="G231" s="144">
        <v>277.46</v>
      </c>
      <c r="H231" s="144">
        <v>63.36</v>
      </c>
      <c r="I231" s="144">
        <v>0</v>
      </c>
      <c r="J231" s="144">
        <v>214.1</v>
      </c>
      <c r="K231" s="224">
        <v>0</v>
      </c>
      <c r="L231" s="173">
        <v>0</v>
      </c>
      <c r="M231" s="173">
        <v>0</v>
      </c>
      <c r="N231" s="173">
        <v>0</v>
      </c>
      <c r="O231" s="173">
        <v>0</v>
      </c>
      <c r="P231" s="173">
        <v>0</v>
      </c>
      <c r="Q231" s="173">
        <v>0</v>
      </c>
      <c r="R231" s="173">
        <v>0</v>
      </c>
      <c r="S231" s="230">
        <v>0</v>
      </c>
      <c r="T231" s="230">
        <v>0</v>
      </c>
      <c r="U231" s="230">
        <v>0</v>
      </c>
      <c r="V231" s="230">
        <v>0</v>
      </c>
      <c r="W231" s="230">
        <v>0</v>
      </c>
    </row>
    <row r="232" ht="31.5" customHeight="1" spans="1:23">
      <c r="A232" s="76" t="s">
        <v>169</v>
      </c>
      <c r="B232" s="76" t="s">
        <v>170</v>
      </c>
      <c r="C232" s="141">
        <v>213</v>
      </c>
      <c r="D232" s="76" t="s">
        <v>171</v>
      </c>
      <c r="E232" s="67" t="s">
        <v>172</v>
      </c>
      <c r="F232" s="222" t="s">
        <v>220</v>
      </c>
      <c r="G232" s="144">
        <v>1271.47</v>
      </c>
      <c r="H232" s="144">
        <v>934.43</v>
      </c>
      <c r="I232" s="144">
        <v>322.47</v>
      </c>
      <c r="J232" s="144">
        <v>10.25</v>
      </c>
      <c r="K232" s="224">
        <v>4.32</v>
      </c>
      <c r="L232" s="173">
        <v>0</v>
      </c>
      <c r="M232" s="173">
        <v>0</v>
      </c>
      <c r="N232" s="173">
        <v>0</v>
      </c>
      <c r="O232" s="173">
        <v>0</v>
      </c>
      <c r="P232" s="173">
        <v>0</v>
      </c>
      <c r="Q232" s="173">
        <v>0</v>
      </c>
      <c r="R232" s="173">
        <v>0</v>
      </c>
      <c r="S232" s="230">
        <v>0</v>
      </c>
      <c r="T232" s="230">
        <v>0</v>
      </c>
      <c r="U232" s="230">
        <v>0</v>
      </c>
      <c r="V232" s="230">
        <v>0</v>
      </c>
      <c r="W232" s="230">
        <v>0</v>
      </c>
    </row>
    <row r="233" ht="31.5" customHeight="1" spans="1:23">
      <c r="A233" s="76" t="s">
        <v>169</v>
      </c>
      <c r="B233" s="76" t="s">
        <v>170</v>
      </c>
      <c r="C233" s="141"/>
      <c r="D233" s="76" t="s">
        <v>171</v>
      </c>
      <c r="E233" s="67" t="s">
        <v>171</v>
      </c>
      <c r="F233" s="222" t="s">
        <v>221</v>
      </c>
      <c r="G233" s="144">
        <v>2.77</v>
      </c>
      <c r="H233" s="144">
        <v>0</v>
      </c>
      <c r="I233" s="144">
        <v>2.77</v>
      </c>
      <c r="J233" s="144">
        <v>0</v>
      </c>
      <c r="K233" s="224">
        <v>0</v>
      </c>
      <c r="L233" s="173">
        <v>0</v>
      </c>
      <c r="M233" s="173">
        <v>0</v>
      </c>
      <c r="N233" s="173">
        <v>0</v>
      </c>
      <c r="O233" s="173">
        <v>0</v>
      </c>
      <c r="P233" s="173">
        <v>0</v>
      </c>
      <c r="Q233" s="173">
        <v>0</v>
      </c>
      <c r="R233" s="173">
        <v>0</v>
      </c>
      <c r="S233" s="230">
        <v>0</v>
      </c>
      <c r="T233" s="230">
        <v>0</v>
      </c>
      <c r="U233" s="230">
        <v>0</v>
      </c>
      <c r="V233" s="230">
        <v>0</v>
      </c>
      <c r="W233" s="230">
        <v>0</v>
      </c>
    </row>
    <row r="234" ht="31.5" customHeight="1" spans="1:23">
      <c r="A234" s="76" t="s">
        <v>169</v>
      </c>
      <c r="B234" s="76" t="s">
        <v>170</v>
      </c>
      <c r="C234" s="141">
        <v>221</v>
      </c>
      <c r="D234" s="76" t="s">
        <v>171</v>
      </c>
      <c r="E234" s="67" t="s">
        <v>172</v>
      </c>
      <c r="F234" s="222" t="s">
        <v>182</v>
      </c>
      <c r="G234" s="144">
        <v>107.26</v>
      </c>
      <c r="H234" s="144">
        <v>107.26</v>
      </c>
      <c r="I234" s="144">
        <v>0</v>
      </c>
      <c r="J234" s="144">
        <v>0</v>
      </c>
      <c r="K234" s="224">
        <v>0</v>
      </c>
      <c r="L234" s="173">
        <v>0</v>
      </c>
      <c r="M234" s="173">
        <v>0</v>
      </c>
      <c r="N234" s="173">
        <v>0</v>
      </c>
      <c r="O234" s="173">
        <v>0</v>
      </c>
      <c r="P234" s="173">
        <v>0</v>
      </c>
      <c r="Q234" s="173">
        <v>0</v>
      </c>
      <c r="R234" s="173">
        <v>0</v>
      </c>
      <c r="S234" s="230">
        <v>0</v>
      </c>
      <c r="T234" s="230">
        <v>0</v>
      </c>
      <c r="U234" s="230">
        <v>0</v>
      </c>
      <c r="V234" s="230">
        <v>0</v>
      </c>
      <c r="W234" s="230">
        <v>0</v>
      </c>
    </row>
    <row r="235" ht="31.5" customHeight="1" spans="1:23">
      <c r="A235" s="112"/>
      <c r="B235" s="1"/>
      <c r="C235" s="1"/>
      <c r="D235" s="1"/>
      <c r="E235" s="1"/>
      <c r="F235" s="82"/>
      <c r="G235" s="97"/>
      <c r="H235" s="97"/>
      <c r="I235" s="97"/>
      <c r="J235" s="97"/>
      <c r="K235" s="97"/>
      <c r="L235" s="97"/>
      <c r="M235" s="97"/>
      <c r="N235" s="97"/>
      <c r="O235" s="72"/>
      <c r="P235" s="179"/>
      <c r="Q235" s="179"/>
      <c r="R235" s="1"/>
      <c r="S235" s="231"/>
      <c r="T235" s="231"/>
      <c r="U235" s="231"/>
      <c r="V235" s="231"/>
      <c r="W235" s="231"/>
    </row>
  </sheetData>
  <sheetProtection sheet="1" formatCells="0" formatColumns="0" formatRows="0"/>
  <mergeCells count="20">
    <mergeCell ref="A5:A6"/>
    <mergeCell ref="B5:B6"/>
    <mergeCell ref="F5:F6"/>
    <mergeCell ref="G5:G6"/>
    <mergeCell ref="H5:H6"/>
    <mergeCell ref="I5:I6"/>
    <mergeCell ref="J5:J6"/>
    <mergeCell ref="K5:K6"/>
    <mergeCell ref="L5:L6"/>
    <mergeCell ref="M5:M6"/>
    <mergeCell ref="N5:N6"/>
    <mergeCell ref="O5:O6"/>
    <mergeCell ref="P5:P6"/>
    <mergeCell ref="Q5:Q6"/>
    <mergeCell ref="R5:R6"/>
    <mergeCell ref="S5:S6"/>
    <mergeCell ref="T5:T6"/>
    <mergeCell ref="U5:U6"/>
    <mergeCell ref="V5:V6"/>
    <mergeCell ref="W5:W6"/>
  </mergeCells>
  <printOptions horizontalCentered="1"/>
  <pageMargins left="0.984027777777778" right="0.590277777777778" top="0.590277777777778" bottom="0.984027777777778" header="0.472222222222222" footer="0.786805555555556"/>
  <pageSetup paperSize="12" scale="40" fitToHeight="100" orientation="landscape"/>
  <headerFooter alignWithMargins="0">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AA165"/>
  <sheetViews>
    <sheetView showGridLines="0" showZeros="0" workbookViewId="0">
      <selection activeCell="A1" sqref="A1"/>
    </sheetView>
  </sheetViews>
  <sheetFormatPr defaultColWidth="9.16666666666667" defaultRowHeight="11.25"/>
  <cols>
    <col min="1" max="1" width="16.3333333333333" customWidth="1"/>
    <col min="2" max="2" width="39.1666666666667" customWidth="1"/>
    <col min="3" max="5" width="8" customWidth="1"/>
    <col min="6" max="6" width="21.1666666666667" customWidth="1"/>
    <col min="7" max="7" width="20.3333333333333" customWidth="1"/>
    <col min="8" max="18" width="13.6666666666667" customWidth="1"/>
    <col min="19" max="19" width="12.8333333333333" customWidth="1"/>
    <col min="20" max="22" width="13.6666666666667" customWidth="1"/>
    <col min="23" max="23" width="10.6666666666667" customWidth="1"/>
    <col min="24" max="27" width="9" customWidth="1"/>
  </cols>
  <sheetData>
    <row r="1" ht="15.75" customHeight="1" spans="1:27">
      <c r="A1" s="115"/>
      <c r="B1" s="115"/>
      <c r="C1" s="115"/>
      <c r="D1" s="115"/>
      <c r="E1" s="115"/>
      <c r="F1" s="85"/>
      <c r="G1" s="96"/>
      <c r="H1" s="96"/>
      <c r="I1" s="96"/>
      <c r="J1" s="96"/>
      <c r="K1" s="96"/>
      <c r="L1" s="197"/>
      <c r="M1" s="197"/>
      <c r="N1" s="197"/>
      <c r="O1" s="96"/>
      <c r="P1" s="96"/>
      <c r="Q1" s="96"/>
      <c r="R1" s="96"/>
      <c r="S1" s="96"/>
      <c r="T1" s="96"/>
      <c r="U1" s="96"/>
      <c r="V1" s="95" t="s">
        <v>229</v>
      </c>
      <c r="X1" s="85"/>
      <c r="Y1" s="84"/>
      <c r="Z1" s="84"/>
      <c r="AA1" s="84"/>
    </row>
    <row r="2" ht="29.25" customHeight="1" spans="1:27">
      <c r="A2" s="186" t="s">
        <v>230</v>
      </c>
      <c r="B2" s="186"/>
      <c r="C2" s="186"/>
      <c r="D2" s="186"/>
      <c r="E2" s="186"/>
      <c r="F2" s="186"/>
      <c r="G2" s="186"/>
      <c r="H2" s="186"/>
      <c r="I2" s="186"/>
      <c r="J2" s="186"/>
      <c r="K2" s="186"/>
      <c r="L2" s="186"/>
      <c r="M2" s="186"/>
      <c r="N2" s="186"/>
      <c r="O2" s="186"/>
      <c r="P2" s="186"/>
      <c r="Q2" s="186"/>
      <c r="R2" s="186"/>
      <c r="S2" s="186"/>
      <c r="T2" s="186"/>
      <c r="U2" s="186"/>
      <c r="V2" s="186"/>
      <c r="X2" s="155"/>
      <c r="Y2" s="155"/>
      <c r="Z2" s="155"/>
      <c r="AA2" s="155"/>
    </row>
    <row r="3" ht="19.5" customHeight="1" spans="1:27">
      <c r="A3" s="22" t="s">
        <v>2</v>
      </c>
      <c r="B3" s="187"/>
      <c r="C3" s="188"/>
      <c r="D3" s="188"/>
      <c r="E3" s="188"/>
      <c r="F3" s="189"/>
      <c r="G3" s="189"/>
      <c r="H3" s="189"/>
      <c r="I3" s="189"/>
      <c r="J3" s="189"/>
      <c r="K3" s="189"/>
      <c r="L3" s="189"/>
      <c r="M3" s="189"/>
      <c r="N3" s="189"/>
      <c r="O3" s="189"/>
      <c r="P3" s="189"/>
      <c r="Q3" s="97"/>
      <c r="R3" s="97"/>
      <c r="S3" s="97"/>
      <c r="T3" s="97"/>
      <c r="V3" s="206" t="s">
        <v>3</v>
      </c>
      <c r="X3" s="85"/>
      <c r="Y3" s="85"/>
      <c r="Z3" s="85"/>
      <c r="AA3" s="85"/>
    </row>
    <row r="4" ht="22.5" customHeight="1" spans="1:27">
      <c r="A4" s="132" t="s">
        <v>46</v>
      </c>
      <c r="B4" s="132" t="s">
        <v>231</v>
      </c>
      <c r="C4" s="118" t="s">
        <v>148</v>
      </c>
      <c r="D4" s="118"/>
      <c r="E4" s="118"/>
      <c r="F4" s="190" t="s">
        <v>149</v>
      </c>
      <c r="G4" s="191" t="s">
        <v>48</v>
      </c>
      <c r="H4" s="192" t="s">
        <v>232</v>
      </c>
      <c r="I4" s="198"/>
      <c r="J4" s="198"/>
      <c r="K4" s="198"/>
      <c r="L4" s="198"/>
      <c r="M4" s="198"/>
      <c r="N4" s="198"/>
      <c r="O4" s="199" t="s">
        <v>233</v>
      </c>
      <c r="P4" s="199"/>
      <c r="Q4" s="207" t="s">
        <v>234</v>
      </c>
      <c r="R4" s="207"/>
      <c r="S4" s="207"/>
      <c r="T4" s="208" t="s">
        <v>235</v>
      </c>
      <c r="U4" s="209"/>
      <c r="V4" s="210" t="s">
        <v>182</v>
      </c>
      <c r="X4" s="155"/>
      <c r="Y4" s="155"/>
      <c r="Z4" s="155"/>
      <c r="AA4" s="155"/>
    </row>
    <row r="5" ht="52.5" customHeight="1" spans="1:27">
      <c r="A5" s="132"/>
      <c r="B5" s="132"/>
      <c r="C5" s="193" t="s">
        <v>166</v>
      </c>
      <c r="D5" s="193" t="s">
        <v>167</v>
      </c>
      <c r="E5" s="193" t="s">
        <v>168</v>
      </c>
      <c r="F5" s="136"/>
      <c r="G5" s="75"/>
      <c r="H5" s="143" t="s">
        <v>236</v>
      </c>
      <c r="I5" s="200" t="s">
        <v>237</v>
      </c>
      <c r="J5" s="201" t="s">
        <v>238</v>
      </c>
      <c r="K5" s="202" t="s">
        <v>239</v>
      </c>
      <c r="L5" s="88" t="s">
        <v>240</v>
      </c>
      <c r="M5" s="88" t="s">
        <v>241</v>
      </c>
      <c r="N5" s="88" t="s">
        <v>242</v>
      </c>
      <c r="O5" s="203" t="s">
        <v>243</v>
      </c>
      <c r="P5" s="203" t="s">
        <v>244</v>
      </c>
      <c r="Q5" s="170" t="s">
        <v>245</v>
      </c>
      <c r="R5" s="170" t="s">
        <v>246</v>
      </c>
      <c r="S5" s="170" t="s">
        <v>181</v>
      </c>
      <c r="T5" s="211" t="s">
        <v>247</v>
      </c>
      <c r="U5" s="211" t="s">
        <v>248</v>
      </c>
      <c r="V5" s="75"/>
      <c r="X5" s="155"/>
      <c r="Y5" s="155"/>
      <c r="Z5" s="155"/>
      <c r="AA5" s="155"/>
    </row>
    <row r="6" ht="21.75" customHeight="1" spans="1:27">
      <c r="A6" s="171" t="s">
        <v>59</v>
      </c>
      <c r="B6" s="172" t="s">
        <v>59</v>
      </c>
      <c r="C6" s="171" t="s">
        <v>59</v>
      </c>
      <c r="D6" s="171" t="s">
        <v>59</v>
      </c>
      <c r="E6" s="171" t="s">
        <v>59</v>
      </c>
      <c r="F6" s="172" t="s">
        <v>59</v>
      </c>
      <c r="G6" s="194">
        <v>1</v>
      </c>
      <c r="H6" s="194">
        <f>G6+1</f>
        <v>2</v>
      </c>
      <c r="I6" s="194">
        <f t="shared" ref="I6:V6" si="0">H6+1</f>
        <v>3</v>
      </c>
      <c r="J6" s="194">
        <f>I6+1</f>
        <v>4</v>
      </c>
      <c r="K6" s="194">
        <f>J6+1</f>
        <v>5</v>
      </c>
      <c r="L6" s="194">
        <f>K6+1</f>
        <v>6</v>
      </c>
      <c r="M6" s="194">
        <f>L6+1</f>
        <v>7</v>
      </c>
      <c r="N6" s="194">
        <f>M6+1</f>
        <v>8</v>
      </c>
      <c r="O6" s="194">
        <f>N6+1</f>
        <v>9</v>
      </c>
      <c r="P6" s="194">
        <f>O6+1</f>
        <v>10</v>
      </c>
      <c r="Q6" s="194">
        <f>P6+1</f>
        <v>11</v>
      </c>
      <c r="R6" s="194">
        <f>Q6+1</f>
        <v>12</v>
      </c>
      <c r="S6" s="194">
        <f>R6+1</f>
        <v>13</v>
      </c>
      <c r="T6" s="194">
        <f>S6+1</f>
        <v>14</v>
      </c>
      <c r="U6" s="194">
        <f>T6+1</f>
        <v>15</v>
      </c>
      <c r="V6" s="194">
        <f>U6+1</f>
        <v>16</v>
      </c>
      <c r="W6" s="197"/>
      <c r="X6" s="85"/>
      <c r="Y6" s="84"/>
      <c r="Z6" s="84"/>
      <c r="AA6" s="84"/>
    </row>
    <row r="7" s="1" customFormat="1" ht="27.75" customHeight="1" spans="1:27">
      <c r="A7" s="76"/>
      <c r="B7" s="76"/>
      <c r="C7" s="141"/>
      <c r="D7" s="76"/>
      <c r="E7" s="76"/>
      <c r="F7" s="120" t="s">
        <v>62</v>
      </c>
      <c r="G7" s="195">
        <v>44242.5</v>
      </c>
      <c r="H7" s="196">
        <v>16051.66</v>
      </c>
      <c r="I7" s="196">
        <v>262</v>
      </c>
      <c r="J7" s="196">
        <v>12923.64</v>
      </c>
      <c r="K7" s="196">
        <v>915.7</v>
      </c>
      <c r="L7" s="204">
        <v>924.74</v>
      </c>
      <c r="M7" s="205">
        <v>2479.29</v>
      </c>
      <c r="N7" s="195">
        <v>11.13</v>
      </c>
      <c r="O7" s="196">
        <v>4313.01</v>
      </c>
      <c r="P7" s="196">
        <v>18.42</v>
      </c>
      <c r="Q7" s="196">
        <v>2197.18</v>
      </c>
      <c r="R7" s="196">
        <v>15.64</v>
      </c>
      <c r="S7" s="196">
        <v>287.6</v>
      </c>
      <c r="T7" s="204">
        <v>72.93</v>
      </c>
      <c r="U7" s="205">
        <v>0</v>
      </c>
      <c r="V7" s="205">
        <v>3769.56</v>
      </c>
      <c r="W7" s="212"/>
      <c r="X7" s="82"/>
      <c r="Y7" s="113"/>
      <c r="Z7" s="113"/>
      <c r="AA7" s="113"/>
    </row>
    <row r="8" ht="27.75" customHeight="1" spans="1:27">
      <c r="A8" s="76"/>
      <c r="B8" s="76" t="s">
        <v>63</v>
      </c>
      <c r="C8" s="141"/>
      <c r="D8" s="76"/>
      <c r="E8" s="76"/>
      <c r="F8" s="120"/>
      <c r="G8" s="195">
        <v>4023.12</v>
      </c>
      <c r="H8" s="196">
        <v>1053.02</v>
      </c>
      <c r="I8" s="196">
        <v>31.31</v>
      </c>
      <c r="J8" s="196">
        <v>1592.06</v>
      </c>
      <c r="K8" s="196">
        <v>62.79</v>
      </c>
      <c r="L8" s="204">
        <v>0</v>
      </c>
      <c r="M8" s="205">
        <v>224.67</v>
      </c>
      <c r="N8" s="195">
        <v>3.41</v>
      </c>
      <c r="O8" s="196">
        <v>429.45</v>
      </c>
      <c r="P8" s="196">
        <v>0</v>
      </c>
      <c r="Q8" s="196">
        <v>205.81</v>
      </c>
      <c r="R8" s="196">
        <v>1.03</v>
      </c>
      <c r="S8" s="196">
        <v>79.34</v>
      </c>
      <c r="T8" s="204">
        <v>0.86</v>
      </c>
      <c r="U8" s="205">
        <v>0</v>
      </c>
      <c r="V8" s="205">
        <v>339.37</v>
      </c>
      <c r="W8" s="197"/>
      <c r="X8" s="85"/>
      <c r="Y8" s="84"/>
      <c r="Z8" s="84"/>
      <c r="AA8" s="84"/>
    </row>
    <row r="9" ht="27.75" customHeight="1" spans="1:27">
      <c r="A9" s="76" t="s">
        <v>68</v>
      </c>
      <c r="B9" s="76" t="s">
        <v>69</v>
      </c>
      <c r="C9" s="141"/>
      <c r="D9" s="76"/>
      <c r="E9" s="76"/>
      <c r="F9" s="120"/>
      <c r="G9" s="195">
        <v>2188.63</v>
      </c>
      <c r="H9" s="196">
        <v>557.68</v>
      </c>
      <c r="I9" s="196">
        <v>16.82</v>
      </c>
      <c r="J9" s="196">
        <v>863.72</v>
      </c>
      <c r="K9" s="196">
        <v>35.09</v>
      </c>
      <c r="L9" s="204">
        <v>0</v>
      </c>
      <c r="M9" s="205">
        <v>120.7</v>
      </c>
      <c r="N9" s="195">
        <v>1.86</v>
      </c>
      <c r="O9" s="196">
        <v>230.34</v>
      </c>
      <c r="P9" s="196">
        <v>0</v>
      </c>
      <c r="Q9" s="196">
        <v>115.49</v>
      </c>
      <c r="R9" s="196">
        <v>0.56</v>
      </c>
      <c r="S9" s="196">
        <v>61.59</v>
      </c>
      <c r="T9" s="204">
        <v>0</v>
      </c>
      <c r="U9" s="205">
        <v>0</v>
      </c>
      <c r="V9" s="205">
        <v>184.78</v>
      </c>
      <c r="X9" s="84"/>
      <c r="Y9" s="84"/>
      <c r="Z9" s="84"/>
      <c r="AA9" s="84"/>
    </row>
    <row r="10" ht="27.75" customHeight="1" spans="1:27">
      <c r="A10" s="76" t="s">
        <v>169</v>
      </c>
      <c r="B10" s="76" t="s">
        <v>170</v>
      </c>
      <c r="C10" s="141">
        <v>204</v>
      </c>
      <c r="D10" s="76" t="s">
        <v>171</v>
      </c>
      <c r="E10" s="76" t="s">
        <v>172</v>
      </c>
      <c r="F10" s="120" t="s">
        <v>173</v>
      </c>
      <c r="G10" s="195">
        <v>1595.87</v>
      </c>
      <c r="H10" s="196">
        <v>557.68</v>
      </c>
      <c r="I10" s="196">
        <v>16.82</v>
      </c>
      <c r="J10" s="196">
        <v>863.72</v>
      </c>
      <c r="K10" s="196">
        <v>35.09</v>
      </c>
      <c r="L10" s="204">
        <v>0</v>
      </c>
      <c r="M10" s="205">
        <v>120.7</v>
      </c>
      <c r="N10" s="195">
        <v>1.86</v>
      </c>
      <c r="O10" s="196">
        <v>0</v>
      </c>
      <c r="P10" s="196">
        <v>0</v>
      </c>
      <c r="Q10" s="196">
        <v>0</v>
      </c>
      <c r="R10" s="196">
        <v>0</v>
      </c>
      <c r="S10" s="196">
        <v>0</v>
      </c>
      <c r="T10" s="204">
        <v>0</v>
      </c>
      <c r="U10" s="205">
        <v>0</v>
      </c>
      <c r="V10" s="205">
        <v>0</v>
      </c>
      <c r="X10" s="84"/>
      <c r="Y10" s="84"/>
      <c r="Z10" s="84"/>
      <c r="AA10" s="84"/>
    </row>
    <row r="11" ht="27.75" customHeight="1" spans="1:27">
      <c r="A11" s="76" t="s">
        <v>169</v>
      </c>
      <c r="B11" s="76" t="s">
        <v>170</v>
      </c>
      <c r="C11" s="141">
        <v>208</v>
      </c>
      <c r="D11" s="76" t="s">
        <v>174</v>
      </c>
      <c r="E11" s="76" t="s">
        <v>174</v>
      </c>
      <c r="F11" s="120" t="s">
        <v>177</v>
      </c>
      <c r="G11" s="195">
        <v>230.34</v>
      </c>
      <c r="H11" s="196">
        <v>0</v>
      </c>
      <c r="I11" s="196">
        <v>0</v>
      </c>
      <c r="J11" s="196">
        <v>0</v>
      </c>
      <c r="K11" s="196">
        <v>0</v>
      </c>
      <c r="L11" s="204">
        <v>0</v>
      </c>
      <c r="M11" s="205">
        <v>0</v>
      </c>
      <c r="N11" s="195">
        <v>0</v>
      </c>
      <c r="O11" s="196">
        <v>230.34</v>
      </c>
      <c r="P11" s="196">
        <v>0</v>
      </c>
      <c r="Q11" s="196">
        <v>0</v>
      </c>
      <c r="R11" s="196">
        <v>0</v>
      </c>
      <c r="S11" s="196">
        <v>0</v>
      </c>
      <c r="T11" s="204">
        <v>0</v>
      </c>
      <c r="U11" s="205">
        <v>0</v>
      </c>
      <c r="V11" s="205">
        <v>0</v>
      </c>
      <c r="X11" s="84"/>
      <c r="Y11" s="84"/>
      <c r="Z11" s="84"/>
      <c r="AA11" s="84"/>
    </row>
    <row r="12" ht="27.75" customHeight="1" spans="1:27">
      <c r="A12" s="76" t="s">
        <v>169</v>
      </c>
      <c r="B12" s="76" t="s">
        <v>170</v>
      </c>
      <c r="C12" s="141">
        <v>210</v>
      </c>
      <c r="D12" s="76" t="s">
        <v>178</v>
      </c>
      <c r="E12" s="76" t="s">
        <v>172</v>
      </c>
      <c r="F12" s="120" t="s">
        <v>179</v>
      </c>
      <c r="G12" s="195">
        <v>116.05</v>
      </c>
      <c r="H12" s="196">
        <v>0</v>
      </c>
      <c r="I12" s="196">
        <v>0</v>
      </c>
      <c r="J12" s="196">
        <v>0</v>
      </c>
      <c r="K12" s="196">
        <v>0</v>
      </c>
      <c r="L12" s="204">
        <v>0</v>
      </c>
      <c r="M12" s="205">
        <v>0</v>
      </c>
      <c r="N12" s="195">
        <v>0</v>
      </c>
      <c r="O12" s="196">
        <v>0</v>
      </c>
      <c r="P12" s="196">
        <v>0</v>
      </c>
      <c r="Q12" s="196">
        <v>115.49</v>
      </c>
      <c r="R12" s="196">
        <v>0.56</v>
      </c>
      <c r="S12" s="196">
        <v>0</v>
      </c>
      <c r="T12" s="204">
        <v>0</v>
      </c>
      <c r="U12" s="205">
        <v>0</v>
      </c>
      <c r="V12" s="205">
        <v>0</v>
      </c>
      <c r="X12" s="82"/>
      <c r="Y12" s="82"/>
      <c r="Z12" s="82"/>
      <c r="AA12" s="82"/>
    </row>
    <row r="13" ht="27.75" customHeight="1" spans="1:27">
      <c r="A13" s="76" t="s">
        <v>169</v>
      </c>
      <c r="B13" s="76" t="s">
        <v>170</v>
      </c>
      <c r="C13" s="141"/>
      <c r="D13" s="76" t="s">
        <v>178</v>
      </c>
      <c r="E13" s="76" t="s">
        <v>180</v>
      </c>
      <c r="F13" s="120" t="s">
        <v>181</v>
      </c>
      <c r="G13" s="195">
        <v>61.59</v>
      </c>
      <c r="H13" s="196">
        <v>0</v>
      </c>
      <c r="I13" s="196">
        <v>0</v>
      </c>
      <c r="J13" s="196">
        <v>0</v>
      </c>
      <c r="K13" s="196">
        <v>0</v>
      </c>
      <c r="L13" s="204">
        <v>0</v>
      </c>
      <c r="M13" s="205">
        <v>0</v>
      </c>
      <c r="N13" s="195">
        <v>0</v>
      </c>
      <c r="O13" s="196">
        <v>0</v>
      </c>
      <c r="P13" s="196">
        <v>0</v>
      </c>
      <c r="Q13" s="196">
        <v>0</v>
      </c>
      <c r="R13" s="196">
        <v>0</v>
      </c>
      <c r="S13" s="196">
        <v>61.59</v>
      </c>
      <c r="T13" s="204">
        <v>0</v>
      </c>
      <c r="U13" s="205">
        <v>0</v>
      </c>
      <c r="V13" s="205">
        <v>0</v>
      </c>
      <c r="X13" s="155"/>
      <c r="Y13" s="155"/>
      <c r="Z13" s="155"/>
      <c r="AA13" s="155"/>
    </row>
    <row r="14" ht="27.75" customHeight="1" spans="1:27">
      <c r="A14" s="76" t="s">
        <v>169</v>
      </c>
      <c r="B14" s="76" t="s">
        <v>170</v>
      </c>
      <c r="C14" s="141">
        <v>221</v>
      </c>
      <c r="D14" s="76" t="s">
        <v>171</v>
      </c>
      <c r="E14" s="76" t="s">
        <v>172</v>
      </c>
      <c r="F14" s="120" t="s">
        <v>182</v>
      </c>
      <c r="G14" s="195">
        <v>184.78</v>
      </c>
      <c r="H14" s="196">
        <v>0</v>
      </c>
      <c r="I14" s="196">
        <v>0</v>
      </c>
      <c r="J14" s="196">
        <v>0</v>
      </c>
      <c r="K14" s="196">
        <v>0</v>
      </c>
      <c r="L14" s="204">
        <v>0</v>
      </c>
      <c r="M14" s="205">
        <v>0</v>
      </c>
      <c r="N14" s="195">
        <v>0</v>
      </c>
      <c r="O14" s="196">
        <v>0</v>
      </c>
      <c r="P14" s="196">
        <v>0</v>
      </c>
      <c r="Q14" s="196">
        <v>0</v>
      </c>
      <c r="R14" s="196">
        <v>0</v>
      </c>
      <c r="S14" s="196">
        <v>0</v>
      </c>
      <c r="T14" s="204">
        <v>0</v>
      </c>
      <c r="U14" s="205">
        <v>0</v>
      </c>
      <c r="V14" s="205">
        <v>184.78</v>
      </c>
      <c r="X14" s="155"/>
      <c r="Y14" s="155"/>
      <c r="Z14" s="155"/>
      <c r="AA14" s="155"/>
    </row>
    <row r="15" ht="27.75" customHeight="1" spans="1:27">
      <c r="A15" s="76" t="s">
        <v>64</v>
      </c>
      <c r="B15" s="76" t="s">
        <v>65</v>
      </c>
      <c r="C15" s="141"/>
      <c r="D15" s="76"/>
      <c r="E15" s="76"/>
      <c r="F15" s="120"/>
      <c r="G15" s="195">
        <v>300.07</v>
      </c>
      <c r="H15" s="196">
        <v>80.8</v>
      </c>
      <c r="I15" s="196">
        <v>2.59</v>
      </c>
      <c r="J15" s="196">
        <v>126.16</v>
      </c>
      <c r="K15" s="196">
        <v>3.93</v>
      </c>
      <c r="L15" s="204">
        <v>0</v>
      </c>
      <c r="M15" s="205">
        <v>17.25</v>
      </c>
      <c r="N15" s="195">
        <v>0.32</v>
      </c>
      <c r="O15" s="196">
        <v>32.7</v>
      </c>
      <c r="P15" s="196">
        <v>0</v>
      </c>
      <c r="Q15" s="196">
        <v>13.45</v>
      </c>
      <c r="R15" s="196">
        <v>0</v>
      </c>
      <c r="S15" s="196">
        <v>0</v>
      </c>
      <c r="T15" s="204">
        <v>0.45</v>
      </c>
      <c r="U15" s="205">
        <v>0</v>
      </c>
      <c r="V15" s="205">
        <v>22.42</v>
      </c>
      <c r="X15" s="155"/>
      <c r="Y15" s="155"/>
      <c r="Z15" s="155"/>
      <c r="AA15" s="155"/>
    </row>
    <row r="16" ht="27.75" customHeight="1" spans="1:27">
      <c r="A16" s="76" t="s">
        <v>169</v>
      </c>
      <c r="B16" s="76" t="s">
        <v>170</v>
      </c>
      <c r="C16" s="141">
        <v>204</v>
      </c>
      <c r="D16" s="76" t="s">
        <v>171</v>
      </c>
      <c r="E16" s="76" t="s">
        <v>172</v>
      </c>
      <c r="F16" s="120" t="s">
        <v>173</v>
      </c>
      <c r="G16" s="195">
        <v>231.5</v>
      </c>
      <c r="H16" s="196">
        <v>80.8</v>
      </c>
      <c r="I16" s="196">
        <v>2.59</v>
      </c>
      <c r="J16" s="196">
        <v>126.16</v>
      </c>
      <c r="K16" s="196">
        <v>3.93</v>
      </c>
      <c r="L16" s="204">
        <v>0</v>
      </c>
      <c r="M16" s="205">
        <v>17.25</v>
      </c>
      <c r="N16" s="195">
        <v>0.32</v>
      </c>
      <c r="O16" s="196">
        <v>0</v>
      </c>
      <c r="P16" s="196">
        <v>0</v>
      </c>
      <c r="Q16" s="196">
        <v>0</v>
      </c>
      <c r="R16" s="196">
        <v>0</v>
      </c>
      <c r="S16" s="196">
        <v>0</v>
      </c>
      <c r="T16" s="204">
        <v>0.45</v>
      </c>
      <c r="U16" s="205">
        <v>0</v>
      </c>
      <c r="V16" s="205">
        <v>0</v>
      </c>
      <c r="X16" s="155"/>
      <c r="Y16" s="155"/>
      <c r="Z16" s="155"/>
      <c r="AA16" s="155"/>
    </row>
    <row r="17" ht="27.75" customHeight="1" spans="1:27">
      <c r="A17" s="76" t="s">
        <v>169</v>
      </c>
      <c r="B17" s="76" t="s">
        <v>170</v>
      </c>
      <c r="C17" s="141">
        <v>208</v>
      </c>
      <c r="D17" s="76" t="s">
        <v>174</v>
      </c>
      <c r="E17" s="76" t="s">
        <v>174</v>
      </c>
      <c r="F17" s="120" t="s">
        <v>177</v>
      </c>
      <c r="G17" s="195">
        <v>32.7</v>
      </c>
      <c r="H17" s="196">
        <v>0</v>
      </c>
      <c r="I17" s="196">
        <v>0</v>
      </c>
      <c r="J17" s="196">
        <v>0</v>
      </c>
      <c r="K17" s="196">
        <v>0</v>
      </c>
      <c r="L17" s="204">
        <v>0</v>
      </c>
      <c r="M17" s="205">
        <v>0</v>
      </c>
      <c r="N17" s="195">
        <v>0</v>
      </c>
      <c r="O17" s="196">
        <v>32.7</v>
      </c>
      <c r="P17" s="196">
        <v>0</v>
      </c>
      <c r="Q17" s="196">
        <v>0</v>
      </c>
      <c r="R17" s="196">
        <v>0</v>
      </c>
      <c r="S17" s="196">
        <v>0</v>
      </c>
      <c r="T17" s="204">
        <v>0</v>
      </c>
      <c r="U17" s="205">
        <v>0</v>
      </c>
      <c r="V17" s="205">
        <v>0</v>
      </c>
      <c r="X17" s="155"/>
      <c r="Y17" s="155"/>
      <c r="Z17" s="155"/>
      <c r="AA17" s="155"/>
    </row>
    <row r="18" ht="27.75" customHeight="1" spans="1:27">
      <c r="A18" s="76" t="s">
        <v>169</v>
      </c>
      <c r="B18" s="76" t="s">
        <v>170</v>
      </c>
      <c r="C18" s="141">
        <v>210</v>
      </c>
      <c r="D18" s="76" t="s">
        <v>178</v>
      </c>
      <c r="E18" s="76" t="s">
        <v>172</v>
      </c>
      <c r="F18" s="120" t="s">
        <v>179</v>
      </c>
      <c r="G18" s="195">
        <v>13.45</v>
      </c>
      <c r="H18" s="196">
        <v>0</v>
      </c>
      <c r="I18" s="196">
        <v>0</v>
      </c>
      <c r="J18" s="196">
        <v>0</v>
      </c>
      <c r="K18" s="196">
        <v>0</v>
      </c>
      <c r="L18" s="204">
        <v>0</v>
      </c>
      <c r="M18" s="205">
        <v>0</v>
      </c>
      <c r="N18" s="195">
        <v>0</v>
      </c>
      <c r="O18" s="196">
        <v>0</v>
      </c>
      <c r="P18" s="196">
        <v>0</v>
      </c>
      <c r="Q18" s="196">
        <v>13.45</v>
      </c>
      <c r="R18" s="196">
        <v>0</v>
      </c>
      <c r="S18" s="196">
        <v>0</v>
      </c>
      <c r="T18" s="204">
        <v>0</v>
      </c>
      <c r="U18" s="205">
        <v>0</v>
      </c>
      <c r="V18" s="205">
        <v>0</v>
      </c>
      <c r="X18" s="155"/>
      <c r="Y18" s="155"/>
      <c r="Z18" s="155"/>
      <c r="AA18" s="155"/>
    </row>
    <row r="19" ht="27.75" customHeight="1" spans="1:27">
      <c r="A19" s="76" t="s">
        <v>169</v>
      </c>
      <c r="B19" s="76" t="s">
        <v>170</v>
      </c>
      <c r="C19" s="141">
        <v>221</v>
      </c>
      <c r="D19" s="76" t="s">
        <v>171</v>
      </c>
      <c r="E19" s="76" t="s">
        <v>172</v>
      </c>
      <c r="F19" s="120" t="s">
        <v>182</v>
      </c>
      <c r="G19" s="195">
        <v>22.42</v>
      </c>
      <c r="H19" s="196">
        <v>0</v>
      </c>
      <c r="I19" s="196">
        <v>0</v>
      </c>
      <c r="J19" s="196">
        <v>0</v>
      </c>
      <c r="K19" s="196">
        <v>0</v>
      </c>
      <c r="L19" s="204">
        <v>0</v>
      </c>
      <c r="M19" s="205">
        <v>0</v>
      </c>
      <c r="N19" s="195">
        <v>0</v>
      </c>
      <c r="O19" s="196">
        <v>0</v>
      </c>
      <c r="P19" s="196">
        <v>0</v>
      </c>
      <c r="Q19" s="196">
        <v>0</v>
      </c>
      <c r="R19" s="196">
        <v>0</v>
      </c>
      <c r="S19" s="196">
        <v>0</v>
      </c>
      <c r="T19" s="204">
        <v>0</v>
      </c>
      <c r="U19" s="205">
        <v>0</v>
      </c>
      <c r="V19" s="205">
        <v>22.42</v>
      </c>
      <c r="X19" s="155"/>
      <c r="Y19" s="155"/>
      <c r="Z19" s="155"/>
      <c r="AA19" s="155"/>
    </row>
    <row r="20" ht="27.75" customHeight="1" spans="1:27">
      <c r="A20" s="76" t="s">
        <v>72</v>
      </c>
      <c r="B20" s="76" t="s">
        <v>73</v>
      </c>
      <c r="C20" s="141"/>
      <c r="D20" s="76"/>
      <c r="E20" s="76"/>
      <c r="F20" s="120"/>
      <c r="G20" s="195">
        <v>623.73</v>
      </c>
      <c r="H20" s="196">
        <v>172.9</v>
      </c>
      <c r="I20" s="196">
        <v>4.87</v>
      </c>
      <c r="J20" s="196">
        <v>246.83</v>
      </c>
      <c r="K20" s="196">
        <v>10.03</v>
      </c>
      <c r="L20" s="204">
        <v>0</v>
      </c>
      <c r="M20" s="205">
        <v>35.59</v>
      </c>
      <c r="N20" s="195">
        <v>0.49</v>
      </c>
      <c r="O20" s="196">
        <v>68.93</v>
      </c>
      <c r="P20" s="196">
        <v>0</v>
      </c>
      <c r="Q20" s="196">
        <v>29.38</v>
      </c>
      <c r="R20" s="196">
        <v>0.15</v>
      </c>
      <c r="S20" s="196">
        <v>0</v>
      </c>
      <c r="T20" s="204">
        <v>0</v>
      </c>
      <c r="U20" s="205">
        <v>0</v>
      </c>
      <c r="V20" s="205">
        <v>54.56</v>
      </c>
      <c r="X20" s="155"/>
      <c r="Y20" s="155"/>
      <c r="Z20" s="155"/>
      <c r="AA20" s="155"/>
    </row>
    <row r="21" ht="27.75" customHeight="1" spans="1:27">
      <c r="A21" s="76" t="s">
        <v>169</v>
      </c>
      <c r="B21" s="76" t="s">
        <v>170</v>
      </c>
      <c r="C21" s="141">
        <v>204</v>
      </c>
      <c r="D21" s="76" t="s">
        <v>171</v>
      </c>
      <c r="E21" s="76" t="s">
        <v>172</v>
      </c>
      <c r="F21" s="120" t="s">
        <v>173</v>
      </c>
      <c r="G21" s="195">
        <v>470.71</v>
      </c>
      <c r="H21" s="196">
        <v>172.9</v>
      </c>
      <c r="I21" s="196">
        <v>4.87</v>
      </c>
      <c r="J21" s="196">
        <v>246.83</v>
      </c>
      <c r="K21" s="196">
        <v>10.03</v>
      </c>
      <c r="L21" s="204">
        <v>0</v>
      </c>
      <c r="M21" s="205">
        <v>35.59</v>
      </c>
      <c r="N21" s="195">
        <v>0.49</v>
      </c>
      <c r="O21" s="196">
        <v>0</v>
      </c>
      <c r="P21" s="196">
        <v>0</v>
      </c>
      <c r="Q21" s="196">
        <v>0</v>
      </c>
      <c r="R21" s="196">
        <v>0</v>
      </c>
      <c r="S21" s="196">
        <v>0</v>
      </c>
      <c r="T21" s="204">
        <v>0</v>
      </c>
      <c r="U21" s="205">
        <v>0</v>
      </c>
      <c r="V21" s="205">
        <v>0</v>
      </c>
      <c r="X21" s="155"/>
      <c r="Y21" s="155"/>
      <c r="Z21" s="155"/>
      <c r="AA21" s="155"/>
    </row>
    <row r="22" ht="27.75" customHeight="1" spans="1:27">
      <c r="A22" s="76" t="s">
        <v>169</v>
      </c>
      <c r="B22" s="76" t="s">
        <v>170</v>
      </c>
      <c r="C22" s="141">
        <v>208</v>
      </c>
      <c r="D22" s="76" t="s">
        <v>174</v>
      </c>
      <c r="E22" s="76" t="s">
        <v>174</v>
      </c>
      <c r="F22" s="120" t="s">
        <v>177</v>
      </c>
      <c r="G22" s="195">
        <v>68.93</v>
      </c>
      <c r="H22" s="196">
        <v>0</v>
      </c>
      <c r="I22" s="196">
        <v>0</v>
      </c>
      <c r="J22" s="196">
        <v>0</v>
      </c>
      <c r="K22" s="196">
        <v>0</v>
      </c>
      <c r="L22" s="204">
        <v>0</v>
      </c>
      <c r="M22" s="205">
        <v>0</v>
      </c>
      <c r="N22" s="195">
        <v>0</v>
      </c>
      <c r="O22" s="196">
        <v>68.93</v>
      </c>
      <c r="P22" s="196">
        <v>0</v>
      </c>
      <c r="Q22" s="196">
        <v>0</v>
      </c>
      <c r="R22" s="196">
        <v>0</v>
      </c>
      <c r="S22" s="196">
        <v>0</v>
      </c>
      <c r="T22" s="204">
        <v>0</v>
      </c>
      <c r="U22" s="205">
        <v>0</v>
      </c>
      <c r="V22" s="205">
        <v>0</v>
      </c>
      <c r="X22" s="155"/>
      <c r="Y22" s="155"/>
      <c r="Z22" s="155"/>
      <c r="AA22" s="155"/>
    </row>
    <row r="23" ht="27.75" customHeight="1" spans="1:27">
      <c r="A23" s="76" t="s">
        <v>169</v>
      </c>
      <c r="B23" s="76" t="s">
        <v>170</v>
      </c>
      <c r="C23" s="141">
        <v>210</v>
      </c>
      <c r="D23" s="76" t="s">
        <v>178</v>
      </c>
      <c r="E23" s="76" t="s">
        <v>172</v>
      </c>
      <c r="F23" s="120" t="s">
        <v>179</v>
      </c>
      <c r="G23" s="195">
        <v>29.53</v>
      </c>
      <c r="H23" s="196">
        <v>0</v>
      </c>
      <c r="I23" s="196">
        <v>0</v>
      </c>
      <c r="J23" s="196">
        <v>0</v>
      </c>
      <c r="K23" s="196">
        <v>0</v>
      </c>
      <c r="L23" s="204">
        <v>0</v>
      </c>
      <c r="M23" s="205">
        <v>0</v>
      </c>
      <c r="N23" s="195">
        <v>0</v>
      </c>
      <c r="O23" s="196">
        <v>0</v>
      </c>
      <c r="P23" s="196">
        <v>0</v>
      </c>
      <c r="Q23" s="196">
        <v>29.38</v>
      </c>
      <c r="R23" s="196">
        <v>0.15</v>
      </c>
      <c r="S23" s="196">
        <v>0</v>
      </c>
      <c r="T23" s="204">
        <v>0</v>
      </c>
      <c r="U23" s="205">
        <v>0</v>
      </c>
      <c r="V23" s="205">
        <v>0</v>
      </c>
      <c r="X23" s="155"/>
      <c r="Y23" s="155"/>
      <c r="Z23" s="155"/>
      <c r="AA23" s="155"/>
    </row>
    <row r="24" ht="27.75" customHeight="1" spans="1:27">
      <c r="A24" s="76" t="s">
        <v>169</v>
      </c>
      <c r="B24" s="76" t="s">
        <v>170</v>
      </c>
      <c r="C24" s="141">
        <v>221</v>
      </c>
      <c r="D24" s="76" t="s">
        <v>171</v>
      </c>
      <c r="E24" s="76" t="s">
        <v>172</v>
      </c>
      <c r="F24" s="120" t="s">
        <v>182</v>
      </c>
      <c r="G24" s="195">
        <v>54.56</v>
      </c>
      <c r="H24" s="196">
        <v>0</v>
      </c>
      <c r="I24" s="196">
        <v>0</v>
      </c>
      <c r="J24" s="196">
        <v>0</v>
      </c>
      <c r="K24" s="196">
        <v>0</v>
      </c>
      <c r="L24" s="204">
        <v>0</v>
      </c>
      <c r="M24" s="205">
        <v>0</v>
      </c>
      <c r="N24" s="195">
        <v>0</v>
      </c>
      <c r="O24" s="196">
        <v>0</v>
      </c>
      <c r="P24" s="196">
        <v>0</v>
      </c>
      <c r="Q24" s="196">
        <v>0</v>
      </c>
      <c r="R24" s="196">
        <v>0</v>
      </c>
      <c r="S24" s="196">
        <v>0</v>
      </c>
      <c r="T24" s="204">
        <v>0</v>
      </c>
      <c r="U24" s="205">
        <v>0</v>
      </c>
      <c r="V24" s="205">
        <v>54.56</v>
      </c>
      <c r="X24" s="155"/>
      <c r="Y24" s="155"/>
      <c r="Z24" s="155"/>
      <c r="AA24" s="155"/>
    </row>
    <row r="25" ht="27.75" customHeight="1" spans="1:27">
      <c r="A25" s="76" t="s">
        <v>66</v>
      </c>
      <c r="B25" s="76" t="s">
        <v>67</v>
      </c>
      <c r="C25" s="141"/>
      <c r="D25" s="76"/>
      <c r="E25" s="76"/>
      <c r="F25" s="120"/>
      <c r="G25" s="195">
        <v>631.49</v>
      </c>
      <c r="H25" s="196">
        <v>165.08</v>
      </c>
      <c r="I25" s="196">
        <v>4.88</v>
      </c>
      <c r="J25" s="196">
        <v>244.43</v>
      </c>
      <c r="K25" s="196">
        <v>10.17</v>
      </c>
      <c r="L25" s="204">
        <v>0</v>
      </c>
      <c r="M25" s="205">
        <v>35.19</v>
      </c>
      <c r="N25" s="195">
        <v>0.5</v>
      </c>
      <c r="O25" s="196">
        <v>66.82</v>
      </c>
      <c r="P25" s="196">
        <v>0</v>
      </c>
      <c r="Q25" s="196">
        <v>33.27</v>
      </c>
      <c r="R25" s="196">
        <v>0.16</v>
      </c>
      <c r="S25" s="196">
        <v>17.75</v>
      </c>
      <c r="T25" s="204">
        <v>0</v>
      </c>
      <c r="U25" s="205">
        <v>0</v>
      </c>
      <c r="V25" s="205">
        <v>53.24</v>
      </c>
      <c r="X25" s="155"/>
      <c r="Y25" s="155"/>
      <c r="Z25" s="155"/>
      <c r="AA25" s="155"/>
    </row>
    <row r="26" ht="27.75" customHeight="1" spans="1:27">
      <c r="A26" s="76" t="s">
        <v>169</v>
      </c>
      <c r="B26" s="76" t="s">
        <v>170</v>
      </c>
      <c r="C26" s="141">
        <v>204</v>
      </c>
      <c r="D26" s="76" t="s">
        <v>171</v>
      </c>
      <c r="E26" s="76" t="s">
        <v>172</v>
      </c>
      <c r="F26" s="120" t="s">
        <v>173</v>
      </c>
      <c r="G26" s="195">
        <v>460.25</v>
      </c>
      <c r="H26" s="196">
        <v>165.08</v>
      </c>
      <c r="I26" s="196">
        <v>4.88</v>
      </c>
      <c r="J26" s="196">
        <v>244.43</v>
      </c>
      <c r="K26" s="196">
        <v>10.17</v>
      </c>
      <c r="L26" s="204">
        <v>0</v>
      </c>
      <c r="M26" s="205">
        <v>35.19</v>
      </c>
      <c r="N26" s="195">
        <v>0.5</v>
      </c>
      <c r="O26" s="196">
        <v>0</v>
      </c>
      <c r="P26" s="196">
        <v>0</v>
      </c>
      <c r="Q26" s="196">
        <v>0</v>
      </c>
      <c r="R26" s="196">
        <v>0</v>
      </c>
      <c r="S26" s="196">
        <v>0</v>
      </c>
      <c r="T26" s="204">
        <v>0</v>
      </c>
      <c r="U26" s="205">
        <v>0</v>
      </c>
      <c r="V26" s="205">
        <v>0</v>
      </c>
      <c r="X26" s="155"/>
      <c r="Y26" s="155"/>
      <c r="Z26" s="155"/>
      <c r="AA26" s="155"/>
    </row>
    <row r="27" ht="27.75" customHeight="1" spans="1:22">
      <c r="A27" s="76" t="s">
        <v>169</v>
      </c>
      <c r="B27" s="76" t="s">
        <v>170</v>
      </c>
      <c r="C27" s="141">
        <v>208</v>
      </c>
      <c r="D27" s="76" t="s">
        <v>174</v>
      </c>
      <c r="E27" s="76" t="s">
        <v>174</v>
      </c>
      <c r="F27" s="120" t="s">
        <v>177</v>
      </c>
      <c r="G27" s="195">
        <v>66.82</v>
      </c>
      <c r="H27" s="196">
        <v>0</v>
      </c>
      <c r="I27" s="196">
        <v>0</v>
      </c>
      <c r="J27" s="196">
        <v>0</v>
      </c>
      <c r="K27" s="196">
        <v>0</v>
      </c>
      <c r="L27" s="204">
        <v>0</v>
      </c>
      <c r="M27" s="205">
        <v>0</v>
      </c>
      <c r="N27" s="195">
        <v>0</v>
      </c>
      <c r="O27" s="196">
        <v>66.82</v>
      </c>
      <c r="P27" s="196">
        <v>0</v>
      </c>
      <c r="Q27" s="196">
        <v>0</v>
      </c>
      <c r="R27" s="196">
        <v>0</v>
      </c>
      <c r="S27" s="196">
        <v>0</v>
      </c>
      <c r="T27" s="204">
        <v>0</v>
      </c>
      <c r="U27" s="205">
        <v>0</v>
      </c>
      <c r="V27" s="205">
        <v>0</v>
      </c>
    </row>
    <row r="28" ht="27.75" customHeight="1" spans="1:22">
      <c r="A28" s="76" t="s">
        <v>169</v>
      </c>
      <c r="B28" s="76" t="s">
        <v>170</v>
      </c>
      <c r="C28" s="141">
        <v>210</v>
      </c>
      <c r="D28" s="76" t="s">
        <v>178</v>
      </c>
      <c r="E28" s="76" t="s">
        <v>172</v>
      </c>
      <c r="F28" s="120" t="s">
        <v>179</v>
      </c>
      <c r="G28" s="195">
        <v>33.43</v>
      </c>
      <c r="H28" s="196">
        <v>0</v>
      </c>
      <c r="I28" s="196">
        <v>0</v>
      </c>
      <c r="J28" s="196">
        <v>0</v>
      </c>
      <c r="K28" s="196">
        <v>0</v>
      </c>
      <c r="L28" s="204">
        <v>0</v>
      </c>
      <c r="M28" s="205">
        <v>0</v>
      </c>
      <c r="N28" s="195">
        <v>0</v>
      </c>
      <c r="O28" s="196">
        <v>0</v>
      </c>
      <c r="P28" s="196">
        <v>0</v>
      </c>
      <c r="Q28" s="196">
        <v>33.27</v>
      </c>
      <c r="R28" s="196">
        <v>0.16</v>
      </c>
      <c r="S28" s="196">
        <v>0</v>
      </c>
      <c r="T28" s="204">
        <v>0</v>
      </c>
      <c r="U28" s="205">
        <v>0</v>
      </c>
      <c r="V28" s="205">
        <v>0</v>
      </c>
    </row>
    <row r="29" ht="27.75" customHeight="1" spans="1:22">
      <c r="A29" s="76" t="s">
        <v>169</v>
      </c>
      <c r="B29" s="76" t="s">
        <v>170</v>
      </c>
      <c r="C29" s="141"/>
      <c r="D29" s="76" t="s">
        <v>178</v>
      </c>
      <c r="E29" s="76" t="s">
        <v>180</v>
      </c>
      <c r="F29" s="120" t="s">
        <v>181</v>
      </c>
      <c r="G29" s="195">
        <v>17.75</v>
      </c>
      <c r="H29" s="196">
        <v>0</v>
      </c>
      <c r="I29" s="196">
        <v>0</v>
      </c>
      <c r="J29" s="196">
        <v>0</v>
      </c>
      <c r="K29" s="196">
        <v>0</v>
      </c>
      <c r="L29" s="204">
        <v>0</v>
      </c>
      <c r="M29" s="205">
        <v>0</v>
      </c>
      <c r="N29" s="195">
        <v>0</v>
      </c>
      <c r="O29" s="196">
        <v>0</v>
      </c>
      <c r="P29" s="196">
        <v>0</v>
      </c>
      <c r="Q29" s="196">
        <v>0</v>
      </c>
      <c r="R29" s="196">
        <v>0</v>
      </c>
      <c r="S29" s="196">
        <v>17.75</v>
      </c>
      <c r="T29" s="204">
        <v>0</v>
      </c>
      <c r="U29" s="205">
        <v>0</v>
      </c>
      <c r="V29" s="205">
        <v>0</v>
      </c>
    </row>
    <row r="30" ht="27.75" customHeight="1" spans="1:22">
      <c r="A30" s="76" t="s">
        <v>169</v>
      </c>
      <c r="B30" s="76" t="s">
        <v>170</v>
      </c>
      <c r="C30" s="141">
        <v>221</v>
      </c>
      <c r="D30" s="76" t="s">
        <v>171</v>
      </c>
      <c r="E30" s="76" t="s">
        <v>172</v>
      </c>
      <c r="F30" s="120" t="s">
        <v>182</v>
      </c>
      <c r="G30" s="195">
        <v>53.24</v>
      </c>
      <c r="H30" s="196">
        <v>0</v>
      </c>
      <c r="I30" s="196">
        <v>0</v>
      </c>
      <c r="J30" s="196">
        <v>0</v>
      </c>
      <c r="K30" s="196">
        <v>0</v>
      </c>
      <c r="L30" s="204">
        <v>0</v>
      </c>
      <c r="M30" s="205">
        <v>0</v>
      </c>
      <c r="N30" s="195">
        <v>0</v>
      </c>
      <c r="O30" s="196">
        <v>0</v>
      </c>
      <c r="P30" s="196">
        <v>0</v>
      </c>
      <c r="Q30" s="196">
        <v>0</v>
      </c>
      <c r="R30" s="196">
        <v>0</v>
      </c>
      <c r="S30" s="196">
        <v>0</v>
      </c>
      <c r="T30" s="204">
        <v>0</v>
      </c>
      <c r="U30" s="205">
        <v>0</v>
      </c>
      <c r="V30" s="205">
        <v>53.24</v>
      </c>
    </row>
    <row r="31" ht="27.75" customHeight="1" spans="1:22">
      <c r="A31" s="76" t="s">
        <v>70</v>
      </c>
      <c r="B31" s="76" t="s">
        <v>71</v>
      </c>
      <c r="C31" s="141"/>
      <c r="D31" s="76"/>
      <c r="E31" s="76"/>
      <c r="F31" s="120"/>
      <c r="G31" s="195">
        <v>279.2</v>
      </c>
      <c r="H31" s="196">
        <v>76.56</v>
      </c>
      <c r="I31" s="196">
        <v>2.15</v>
      </c>
      <c r="J31" s="196">
        <v>110.92</v>
      </c>
      <c r="K31" s="196">
        <v>3.57</v>
      </c>
      <c r="L31" s="204">
        <v>0</v>
      </c>
      <c r="M31" s="205">
        <v>15.94</v>
      </c>
      <c r="N31" s="195">
        <v>0.24</v>
      </c>
      <c r="O31" s="196">
        <v>30.66</v>
      </c>
      <c r="P31" s="196">
        <v>0</v>
      </c>
      <c r="Q31" s="196">
        <v>14.22</v>
      </c>
      <c r="R31" s="196">
        <v>0.16</v>
      </c>
      <c r="S31" s="196">
        <v>0</v>
      </c>
      <c r="T31" s="204">
        <v>0.41</v>
      </c>
      <c r="U31" s="205">
        <v>0</v>
      </c>
      <c r="V31" s="205">
        <v>24.37</v>
      </c>
    </row>
    <row r="32" ht="27.75" customHeight="1" spans="1:22">
      <c r="A32" s="76" t="s">
        <v>169</v>
      </c>
      <c r="B32" s="76" t="s">
        <v>170</v>
      </c>
      <c r="C32" s="141">
        <v>204</v>
      </c>
      <c r="D32" s="76" t="s">
        <v>171</v>
      </c>
      <c r="E32" s="76" t="s">
        <v>172</v>
      </c>
      <c r="F32" s="120" t="s">
        <v>173</v>
      </c>
      <c r="G32" s="195">
        <v>209.79</v>
      </c>
      <c r="H32" s="196">
        <v>76.56</v>
      </c>
      <c r="I32" s="196">
        <v>2.15</v>
      </c>
      <c r="J32" s="196">
        <v>110.92</v>
      </c>
      <c r="K32" s="196">
        <v>3.57</v>
      </c>
      <c r="L32" s="204">
        <v>0</v>
      </c>
      <c r="M32" s="205">
        <v>15.94</v>
      </c>
      <c r="N32" s="195">
        <v>0.24</v>
      </c>
      <c r="O32" s="196">
        <v>0</v>
      </c>
      <c r="P32" s="196">
        <v>0</v>
      </c>
      <c r="Q32" s="196">
        <v>0</v>
      </c>
      <c r="R32" s="196">
        <v>0</v>
      </c>
      <c r="S32" s="196">
        <v>0</v>
      </c>
      <c r="T32" s="204">
        <v>0.41</v>
      </c>
      <c r="U32" s="205">
        <v>0</v>
      </c>
      <c r="V32" s="205">
        <v>0</v>
      </c>
    </row>
    <row r="33" ht="27.75" customHeight="1" spans="1:22">
      <c r="A33" s="76" t="s">
        <v>169</v>
      </c>
      <c r="B33" s="76" t="s">
        <v>170</v>
      </c>
      <c r="C33" s="141">
        <v>208</v>
      </c>
      <c r="D33" s="76" t="s">
        <v>174</v>
      </c>
      <c r="E33" s="76" t="s">
        <v>174</v>
      </c>
      <c r="F33" s="120" t="s">
        <v>177</v>
      </c>
      <c r="G33" s="195">
        <v>30.66</v>
      </c>
      <c r="H33" s="196">
        <v>0</v>
      </c>
      <c r="I33" s="196">
        <v>0</v>
      </c>
      <c r="J33" s="196">
        <v>0</v>
      </c>
      <c r="K33" s="196">
        <v>0</v>
      </c>
      <c r="L33" s="204">
        <v>0</v>
      </c>
      <c r="M33" s="205">
        <v>0</v>
      </c>
      <c r="N33" s="195">
        <v>0</v>
      </c>
      <c r="O33" s="196">
        <v>30.66</v>
      </c>
      <c r="P33" s="196">
        <v>0</v>
      </c>
      <c r="Q33" s="196">
        <v>0</v>
      </c>
      <c r="R33" s="196">
        <v>0</v>
      </c>
      <c r="S33" s="196">
        <v>0</v>
      </c>
      <c r="T33" s="204">
        <v>0</v>
      </c>
      <c r="U33" s="205">
        <v>0</v>
      </c>
      <c r="V33" s="205">
        <v>0</v>
      </c>
    </row>
    <row r="34" ht="27.75" customHeight="1" spans="1:22">
      <c r="A34" s="76" t="s">
        <v>169</v>
      </c>
      <c r="B34" s="76" t="s">
        <v>170</v>
      </c>
      <c r="C34" s="141">
        <v>210</v>
      </c>
      <c r="D34" s="76" t="s">
        <v>178</v>
      </c>
      <c r="E34" s="76" t="s">
        <v>172</v>
      </c>
      <c r="F34" s="120" t="s">
        <v>179</v>
      </c>
      <c r="G34" s="195">
        <v>14.38</v>
      </c>
      <c r="H34" s="196">
        <v>0</v>
      </c>
      <c r="I34" s="196">
        <v>0</v>
      </c>
      <c r="J34" s="196">
        <v>0</v>
      </c>
      <c r="K34" s="196">
        <v>0</v>
      </c>
      <c r="L34" s="204">
        <v>0</v>
      </c>
      <c r="M34" s="205">
        <v>0</v>
      </c>
      <c r="N34" s="195">
        <v>0</v>
      </c>
      <c r="O34" s="196">
        <v>0</v>
      </c>
      <c r="P34" s="196">
        <v>0</v>
      </c>
      <c r="Q34" s="196">
        <v>14.22</v>
      </c>
      <c r="R34" s="196">
        <v>0.16</v>
      </c>
      <c r="S34" s="196">
        <v>0</v>
      </c>
      <c r="T34" s="204">
        <v>0</v>
      </c>
      <c r="U34" s="205">
        <v>0</v>
      </c>
      <c r="V34" s="205">
        <v>0</v>
      </c>
    </row>
    <row r="35" ht="27.75" customHeight="1" spans="1:22">
      <c r="A35" s="76" t="s">
        <v>169</v>
      </c>
      <c r="B35" s="76" t="s">
        <v>170</v>
      </c>
      <c r="C35" s="141">
        <v>221</v>
      </c>
      <c r="D35" s="76" t="s">
        <v>171</v>
      </c>
      <c r="E35" s="76" t="s">
        <v>172</v>
      </c>
      <c r="F35" s="120" t="s">
        <v>182</v>
      </c>
      <c r="G35" s="195">
        <v>24.37</v>
      </c>
      <c r="H35" s="196">
        <v>0</v>
      </c>
      <c r="I35" s="196">
        <v>0</v>
      </c>
      <c r="J35" s="196">
        <v>0</v>
      </c>
      <c r="K35" s="196">
        <v>0</v>
      </c>
      <c r="L35" s="204">
        <v>0</v>
      </c>
      <c r="M35" s="205">
        <v>0</v>
      </c>
      <c r="N35" s="195">
        <v>0</v>
      </c>
      <c r="O35" s="196">
        <v>0</v>
      </c>
      <c r="P35" s="196">
        <v>0</v>
      </c>
      <c r="Q35" s="196">
        <v>0</v>
      </c>
      <c r="R35" s="196">
        <v>0</v>
      </c>
      <c r="S35" s="196">
        <v>0</v>
      </c>
      <c r="T35" s="204">
        <v>0</v>
      </c>
      <c r="U35" s="205">
        <v>0</v>
      </c>
      <c r="V35" s="205">
        <v>24.37</v>
      </c>
    </row>
    <row r="36" ht="27.75" customHeight="1" spans="1:22">
      <c r="A36" s="76"/>
      <c r="B36" s="76" t="s">
        <v>74</v>
      </c>
      <c r="C36" s="141"/>
      <c r="D36" s="76"/>
      <c r="E36" s="76"/>
      <c r="F36" s="120"/>
      <c r="G36" s="195">
        <v>30965</v>
      </c>
      <c r="H36" s="196">
        <v>11777.91</v>
      </c>
      <c r="I36" s="196">
        <v>139.6</v>
      </c>
      <c r="J36" s="196">
        <v>8712.91</v>
      </c>
      <c r="K36" s="196">
        <v>671.84</v>
      </c>
      <c r="L36" s="204">
        <v>751.2</v>
      </c>
      <c r="M36" s="205">
        <v>1749.71</v>
      </c>
      <c r="N36" s="195">
        <v>0</v>
      </c>
      <c r="O36" s="196">
        <v>2818.79</v>
      </c>
      <c r="P36" s="196">
        <v>18.42</v>
      </c>
      <c r="Q36" s="196">
        <v>1533.35</v>
      </c>
      <c r="R36" s="196">
        <v>11.58</v>
      </c>
      <c r="S36" s="196">
        <v>38.35</v>
      </c>
      <c r="T36" s="204">
        <v>70.28</v>
      </c>
      <c r="U36" s="205">
        <v>0</v>
      </c>
      <c r="V36" s="205">
        <v>2671.06</v>
      </c>
    </row>
    <row r="37" ht="27.75" customHeight="1" spans="1:22">
      <c r="A37" s="76" t="s">
        <v>105</v>
      </c>
      <c r="B37" s="76" t="s">
        <v>106</v>
      </c>
      <c r="C37" s="141"/>
      <c r="D37" s="76"/>
      <c r="E37" s="76"/>
      <c r="F37" s="120"/>
      <c r="G37" s="195">
        <v>2076.06</v>
      </c>
      <c r="H37" s="196">
        <v>848.52</v>
      </c>
      <c r="I37" s="196">
        <v>8.3</v>
      </c>
      <c r="J37" s="196">
        <v>525.41</v>
      </c>
      <c r="K37" s="196">
        <v>39.48</v>
      </c>
      <c r="L37" s="204">
        <v>0</v>
      </c>
      <c r="M37" s="205">
        <v>116.34</v>
      </c>
      <c r="N37" s="195">
        <v>0</v>
      </c>
      <c r="O37" s="196">
        <v>254.47</v>
      </c>
      <c r="P37" s="196">
        <v>0</v>
      </c>
      <c r="Q37" s="196">
        <v>96.17</v>
      </c>
      <c r="R37" s="196">
        <v>0.57</v>
      </c>
      <c r="S37" s="196">
        <v>0</v>
      </c>
      <c r="T37" s="204">
        <v>8.19</v>
      </c>
      <c r="U37" s="205">
        <v>0</v>
      </c>
      <c r="V37" s="205">
        <v>178.61</v>
      </c>
    </row>
    <row r="38" ht="27.75" customHeight="1" spans="1:22">
      <c r="A38" s="76" t="s">
        <v>169</v>
      </c>
      <c r="B38" s="76" t="s">
        <v>170</v>
      </c>
      <c r="C38" s="141">
        <v>208</v>
      </c>
      <c r="D38" s="76" t="s">
        <v>174</v>
      </c>
      <c r="E38" s="76" t="s">
        <v>174</v>
      </c>
      <c r="F38" s="120" t="s">
        <v>177</v>
      </c>
      <c r="G38" s="195">
        <v>254.47</v>
      </c>
      <c r="H38" s="196">
        <v>0</v>
      </c>
      <c r="I38" s="196">
        <v>0</v>
      </c>
      <c r="J38" s="196">
        <v>0</v>
      </c>
      <c r="K38" s="196">
        <v>0</v>
      </c>
      <c r="L38" s="204">
        <v>0</v>
      </c>
      <c r="M38" s="205">
        <v>0</v>
      </c>
      <c r="N38" s="195">
        <v>0</v>
      </c>
      <c r="O38" s="196">
        <v>254.47</v>
      </c>
      <c r="P38" s="196">
        <v>0</v>
      </c>
      <c r="Q38" s="196">
        <v>0</v>
      </c>
      <c r="R38" s="196">
        <v>0</v>
      </c>
      <c r="S38" s="196">
        <v>0</v>
      </c>
      <c r="T38" s="204">
        <v>0</v>
      </c>
      <c r="U38" s="205">
        <v>0</v>
      </c>
      <c r="V38" s="205">
        <v>0</v>
      </c>
    </row>
    <row r="39" ht="27.75" customHeight="1" spans="1:22">
      <c r="A39" s="76" t="s">
        <v>169</v>
      </c>
      <c r="B39" s="76" t="s">
        <v>170</v>
      </c>
      <c r="C39" s="141">
        <v>210</v>
      </c>
      <c r="D39" s="76" t="s">
        <v>178</v>
      </c>
      <c r="E39" s="76" t="s">
        <v>171</v>
      </c>
      <c r="F39" s="120" t="s">
        <v>185</v>
      </c>
      <c r="G39" s="195">
        <v>96.74</v>
      </c>
      <c r="H39" s="196">
        <v>0</v>
      </c>
      <c r="I39" s="196">
        <v>0</v>
      </c>
      <c r="J39" s="196">
        <v>0</v>
      </c>
      <c r="K39" s="196">
        <v>0</v>
      </c>
      <c r="L39" s="204">
        <v>0</v>
      </c>
      <c r="M39" s="205">
        <v>0</v>
      </c>
      <c r="N39" s="195">
        <v>0</v>
      </c>
      <c r="O39" s="196">
        <v>0</v>
      </c>
      <c r="P39" s="196">
        <v>0</v>
      </c>
      <c r="Q39" s="196">
        <v>96.17</v>
      </c>
      <c r="R39" s="196">
        <v>0.57</v>
      </c>
      <c r="S39" s="196">
        <v>0</v>
      </c>
      <c r="T39" s="204">
        <v>0</v>
      </c>
      <c r="U39" s="205">
        <v>0</v>
      </c>
      <c r="V39" s="205">
        <v>0</v>
      </c>
    </row>
    <row r="40" ht="27.75" customHeight="1" spans="1:22">
      <c r="A40" s="76" t="s">
        <v>169</v>
      </c>
      <c r="B40" s="76" t="s">
        <v>170</v>
      </c>
      <c r="C40" s="141">
        <v>213</v>
      </c>
      <c r="D40" s="76" t="s">
        <v>171</v>
      </c>
      <c r="E40" s="76" t="s">
        <v>175</v>
      </c>
      <c r="F40" s="120" t="s">
        <v>186</v>
      </c>
      <c r="G40" s="195">
        <v>1546.24</v>
      </c>
      <c r="H40" s="196">
        <v>848.52</v>
      </c>
      <c r="I40" s="196">
        <v>8.3</v>
      </c>
      <c r="J40" s="196">
        <v>525.41</v>
      </c>
      <c r="K40" s="196">
        <v>39.48</v>
      </c>
      <c r="L40" s="204">
        <v>0</v>
      </c>
      <c r="M40" s="205">
        <v>116.34</v>
      </c>
      <c r="N40" s="195">
        <v>0</v>
      </c>
      <c r="O40" s="196">
        <v>0</v>
      </c>
      <c r="P40" s="196">
        <v>0</v>
      </c>
      <c r="Q40" s="196">
        <v>0</v>
      </c>
      <c r="R40" s="196">
        <v>0</v>
      </c>
      <c r="S40" s="196">
        <v>0</v>
      </c>
      <c r="T40" s="204">
        <v>8.19</v>
      </c>
      <c r="U40" s="205">
        <v>0</v>
      </c>
      <c r="V40" s="205">
        <v>0</v>
      </c>
    </row>
    <row r="41" ht="27.75" customHeight="1" spans="1:22">
      <c r="A41" s="76" t="s">
        <v>169</v>
      </c>
      <c r="B41" s="76" t="s">
        <v>170</v>
      </c>
      <c r="C41" s="141">
        <v>221</v>
      </c>
      <c r="D41" s="76" t="s">
        <v>171</v>
      </c>
      <c r="E41" s="76" t="s">
        <v>172</v>
      </c>
      <c r="F41" s="120" t="s">
        <v>182</v>
      </c>
      <c r="G41" s="195">
        <v>178.61</v>
      </c>
      <c r="H41" s="196">
        <v>0</v>
      </c>
      <c r="I41" s="196">
        <v>0</v>
      </c>
      <c r="J41" s="196">
        <v>0</v>
      </c>
      <c r="K41" s="196">
        <v>0</v>
      </c>
      <c r="L41" s="204">
        <v>0</v>
      </c>
      <c r="M41" s="205">
        <v>0</v>
      </c>
      <c r="N41" s="195">
        <v>0</v>
      </c>
      <c r="O41" s="196">
        <v>0</v>
      </c>
      <c r="P41" s="196">
        <v>0</v>
      </c>
      <c r="Q41" s="196">
        <v>0</v>
      </c>
      <c r="R41" s="196">
        <v>0</v>
      </c>
      <c r="S41" s="196">
        <v>0</v>
      </c>
      <c r="T41" s="204">
        <v>0</v>
      </c>
      <c r="U41" s="205">
        <v>0</v>
      </c>
      <c r="V41" s="205">
        <v>178.61</v>
      </c>
    </row>
    <row r="42" ht="27.75" customHeight="1" spans="1:22">
      <c r="A42" s="76" t="s">
        <v>131</v>
      </c>
      <c r="B42" s="76" t="s">
        <v>132</v>
      </c>
      <c r="C42" s="141"/>
      <c r="D42" s="76"/>
      <c r="E42" s="76"/>
      <c r="F42" s="120"/>
      <c r="G42" s="195">
        <v>2899.16</v>
      </c>
      <c r="H42" s="196">
        <v>1072.84</v>
      </c>
      <c r="I42" s="196">
        <v>11.09</v>
      </c>
      <c r="J42" s="196">
        <v>772.94</v>
      </c>
      <c r="K42" s="196">
        <v>60.22</v>
      </c>
      <c r="L42" s="204">
        <v>114.09</v>
      </c>
      <c r="M42" s="205">
        <v>155.63</v>
      </c>
      <c r="N42" s="195">
        <v>0</v>
      </c>
      <c r="O42" s="196">
        <v>340.7</v>
      </c>
      <c r="P42" s="196">
        <v>0</v>
      </c>
      <c r="Q42" s="196">
        <v>119.98</v>
      </c>
      <c r="R42" s="196">
        <v>0.72</v>
      </c>
      <c r="S42" s="196">
        <v>0</v>
      </c>
      <c r="T42" s="204">
        <v>11</v>
      </c>
      <c r="U42" s="205">
        <v>0</v>
      </c>
      <c r="V42" s="205">
        <v>239.95</v>
      </c>
    </row>
    <row r="43" ht="27.75" customHeight="1" spans="1:22">
      <c r="A43" s="76" t="s">
        <v>169</v>
      </c>
      <c r="B43" s="76" t="s">
        <v>170</v>
      </c>
      <c r="C43" s="141">
        <v>208</v>
      </c>
      <c r="D43" s="76" t="s">
        <v>174</v>
      </c>
      <c r="E43" s="76" t="s">
        <v>174</v>
      </c>
      <c r="F43" s="120" t="s">
        <v>177</v>
      </c>
      <c r="G43" s="195">
        <v>340.7</v>
      </c>
      <c r="H43" s="196">
        <v>0</v>
      </c>
      <c r="I43" s="196">
        <v>0</v>
      </c>
      <c r="J43" s="196">
        <v>0</v>
      </c>
      <c r="K43" s="196">
        <v>0</v>
      </c>
      <c r="L43" s="204">
        <v>0</v>
      </c>
      <c r="M43" s="205">
        <v>0</v>
      </c>
      <c r="N43" s="195">
        <v>0</v>
      </c>
      <c r="O43" s="196">
        <v>340.7</v>
      </c>
      <c r="P43" s="196">
        <v>0</v>
      </c>
      <c r="Q43" s="196">
        <v>0</v>
      </c>
      <c r="R43" s="196">
        <v>0</v>
      </c>
      <c r="S43" s="196">
        <v>0</v>
      </c>
      <c r="T43" s="204">
        <v>0</v>
      </c>
      <c r="U43" s="205">
        <v>0</v>
      </c>
      <c r="V43" s="205">
        <v>0</v>
      </c>
    </row>
    <row r="44" ht="27.75" customHeight="1" spans="1:22">
      <c r="A44" s="76" t="s">
        <v>169</v>
      </c>
      <c r="B44" s="76" t="s">
        <v>170</v>
      </c>
      <c r="C44" s="141">
        <v>210</v>
      </c>
      <c r="D44" s="76" t="s">
        <v>178</v>
      </c>
      <c r="E44" s="76" t="s">
        <v>171</v>
      </c>
      <c r="F44" s="120" t="s">
        <v>185</v>
      </c>
      <c r="G44" s="195">
        <v>120.7</v>
      </c>
      <c r="H44" s="196">
        <v>0</v>
      </c>
      <c r="I44" s="196">
        <v>0</v>
      </c>
      <c r="J44" s="196">
        <v>0</v>
      </c>
      <c r="K44" s="196">
        <v>0</v>
      </c>
      <c r="L44" s="204">
        <v>0</v>
      </c>
      <c r="M44" s="205">
        <v>0</v>
      </c>
      <c r="N44" s="195">
        <v>0</v>
      </c>
      <c r="O44" s="196">
        <v>0</v>
      </c>
      <c r="P44" s="196">
        <v>0</v>
      </c>
      <c r="Q44" s="196">
        <v>119.98</v>
      </c>
      <c r="R44" s="196">
        <v>0.72</v>
      </c>
      <c r="S44" s="196">
        <v>0</v>
      </c>
      <c r="T44" s="204">
        <v>0</v>
      </c>
      <c r="U44" s="205">
        <v>0</v>
      </c>
      <c r="V44" s="205">
        <v>0</v>
      </c>
    </row>
    <row r="45" ht="27.75" customHeight="1" spans="1:22">
      <c r="A45" s="76" t="s">
        <v>169</v>
      </c>
      <c r="B45" s="76" t="s">
        <v>170</v>
      </c>
      <c r="C45" s="141">
        <v>213</v>
      </c>
      <c r="D45" s="76" t="s">
        <v>171</v>
      </c>
      <c r="E45" s="76" t="s">
        <v>175</v>
      </c>
      <c r="F45" s="120" t="s">
        <v>186</v>
      </c>
      <c r="G45" s="195">
        <v>2197.81</v>
      </c>
      <c r="H45" s="196">
        <v>1072.84</v>
      </c>
      <c r="I45" s="196">
        <v>11.09</v>
      </c>
      <c r="J45" s="196">
        <v>772.94</v>
      </c>
      <c r="K45" s="196">
        <v>60.22</v>
      </c>
      <c r="L45" s="204">
        <v>114.09</v>
      </c>
      <c r="M45" s="205">
        <v>155.63</v>
      </c>
      <c r="N45" s="195">
        <v>0</v>
      </c>
      <c r="O45" s="196">
        <v>0</v>
      </c>
      <c r="P45" s="196">
        <v>0</v>
      </c>
      <c r="Q45" s="196">
        <v>0</v>
      </c>
      <c r="R45" s="196">
        <v>0</v>
      </c>
      <c r="S45" s="196">
        <v>0</v>
      </c>
      <c r="T45" s="204">
        <v>11</v>
      </c>
      <c r="U45" s="205">
        <v>0</v>
      </c>
      <c r="V45" s="205">
        <v>0</v>
      </c>
    </row>
    <row r="46" ht="27.75" customHeight="1" spans="1:22">
      <c r="A46" s="76" t="s">
        <v>169</v>
      </c>
      <c r="B46" s="76" t="s">
        <v>170</v>
      </c>
      <c r="C46" s="141">
        <v>221</v>
      </c>
      <c r="D46" s="76" t="s">
        <v>171</v>
      </c>
      <c r="E46" s="76" t="s">
        <v>172</v>
      </c>
      <c r="F46" s="120" t="s">
        <v>182</v>
      </c>
      <c r="G46" s="195">
        <v>239.95</v>
      </c>
      <c r="H46" s="196">
        <v>0</v>
      </c>
      <c r="I46" s="196">
        <v>0</v>
      </c>
      <c r="J46" s="196">
        <v>0</v>
      </c>
      <c r="K46" s="196">
        <v>0</v>
      </c>
      <c r="L46" s="204">
        <v>0</v>
      </c>
      <c r="M46" s="205">
        <v>0</v>
      </c>
      <c r="N46" s="195">
        <v>0</v>
      </c>
      <c r="O46" s="196">
        <v>0</v>
      </c>
      <c r="P46" s="196">
        <v>0</v>
      </c>
      <c r="Q46" s="196">
        <v>0</v>
      </c>
      <c r="R46" s="196">
        <v>0</v>
      </c>
      <c r="S46" s="196">
        <v>0</v>
      </c>
      <c r="T46" s="204">
        <v>0</v>
      </c>
      <c r="U46" s="205">
        <v>0</v>
      </c>
      <c r="V46" s="205">
        <v>239.95</v>
      </c>
    </row>
    <row r="47" ht="27.75" customHeight="1" spans="1:22">
      <c r="A47" s="76" t="s">
        <v>111</v>
      </c>
      <c r="B47" s="76" t="s">
        <v>112</v>
      </c>
      <c r="C47" s="141"/>
      <c r="D47" s="76"/>
      <c r="E47" s="76"/>
      <c r="F47" s="120"/>
      <c r="G47" s="195">
        <v>2687.92</v>
      </c>
      <c r="H47" s="196">
        <v>1028.6</v>
      </c>
      <c r="I47" s="196">
        <v>10.26</v>
      </c>
      <c r="J47" s="196">
        <v>683.85</v>
      </c>
      <c r="K47" s="196">
        <v>52.36</v>
      </c>
      <c r="L47" s="204">
        <v>78.27</v>
      </c>
      <c r="M47" s="205">
        <v>145.29</v>
      </c>
      <c r="N47" s="195">
        <v>0</v>
      </c>
      <c r="O47" s="196">
        <v>316.54</v>
      </c>
      <c r="P47" s="196">
        <v>0</v>
      </c>
      <c r="Q47" s="196">
        <v>139.14</v>
      </c>
      <c r="R47" s="196">
        <v>0.79</v>
      </c>
      <c r="S47" s="196">
        <v>0</v>
      </c>
      <c r="T47" s="204">
        <v>10.2</v>
      </c>
      <c r="U47" s="205">
        <v>0</v>
      </c>
      <c r="V47" s="205">
        <v>222.62</v>
      </c>
    </row>
    <row r="48" ht="27.75" customHeight="1" spans="1:22">
      <c r="A48" s="76" t="s">
        <v>169</v>
      </c>
      <c r="B48" s="76" t="s">
        <v>170</v>
      </c>
      <c r="C48" s="141">
        <v>208</v>
      </c>
      <c r="D48" s="76" t="s">
        <v>174</v>
      </c>
      <c r="E48" s="76" t="s">
        <v>174</v>
      </c>
      <c r="F48" s="120" t="s">
        <v>177</v>
      </c>
      <c r="G48" s="195">
        <v>316.54</v>
      </c>
      <c r="H48" s="196">
        <v>0</v>
      </c>
      <c r="I48" s="196">
        <v>0</v>
      </c>
      <c r="J48" s="196">
        <v>0</v>
      </c>
      <c r="K48" s="196">
        <v>0</v>
      </c>
      <c r="L48" s="204">
        <v>0</v>
      </c>
      <c r="M48" s="205">
        <v>0</v>
      </c>
      <c r="N48" s="195">
        <v>0</v>
      </c>
      <c r="O48" s="196">
        <v>316.54</v>
      </c>
      <c r="P48" s="196">
        <v>0</v>
      </c>
      <c r="Q48" s="196">
        <v>0</v>
      </c>
      <c r="R48" s="196">
        <v>0</v>
      </c>
      <c r="S48" s="196">
        <v>0</v>
      </c>
      <c r="T48" s="204">
        <v>0</v>
      </c>
      <c r="U48" s="205">
        <v>0</v>
      </c>
      <c r="V48" s="205">
        <v>0</v>
      </c>
    </row>
    <row r="49" ht="27.75" customHeight="1" spans="1:22">
      <c r="A49" s="76" t="s">
        <v>169</v>
      </c>
      <c r="B49" s="76" t="s">
        <v>170</v>
      </c>
      <c r="C49" s="141">
        <v>210</v>
      </c>
      <c r="D49" s="76" t="s">
        <v>178</v>
      </c>
      <c r="E49" s="76" t="s">
        <v>171</v>
      </c>
      <c r="F49" s="120" t="s">
        <v>185</v>
      </c>
      <c r="G49" s="195">
        <v>139.93</v>
      </c>
      <c r="H49" s="196">
        <v>0</v>
      </c>
      <c r="I49" s="196">
        <v>0</v>
      </c>
      <c r="J49" s="196">
        <v>0</v>
      </c>
      <c r="K49" s="196">
        <v>0</v>
      </c>
      <c r="L49" s="204">
        <v>0</v>
      </c>
      <c r="M49" s="205">
        <v>0</v>
      </c>
      <c r="N49" s="195">
        <v>0</v>
      </c>
      <c r="O49" s="196">
        <v>0</v>
      </c>
      <c r="P49" s="196">
        <v>0</v>
      </c>
      <c r="Q49" s="196">
        <v>139.14</v>
      </c>
      <c r="R49" s="196">
        <v>0.79</v>
      </c>
      <c r="S49" s="196">
        <v>0</v>
      </c>
      <c r="T49" s="204">
        <v>0</v>
      </c>
      <c r="U49" s="205">
        <v>0</v>
      </c>
      <c r="V49" s="205">
        <v>0</v>
      </c>
    </row>
    <row r="50" ht="27.75" customHeight="1" spans="1:22">
      <c r="A50" s="76" t="s">
        <v>169</v>
      </c>
      <c r="B50" s="76" t="s">
        <v>170</v>
      </c>
      <c r="C50" s="141">
        <v>213</v>
      </c>
      <c r="D50" s="76" t="s">
        <v>171</v>
      </c>
      <c r="E50" s="76" t="s">
        <v>175</v>
      </c>
      <c r="F50" s="120" t="s">
        <v>186</v>
      </c>
      <c r="G50" s="195">
        <v>2008.83</v>
      </c>
      <c r="H50" s="196">
        <v>1028.6</v>
      </c>
      <c r="I50" s="196">
        <v>10.26</v>
      </c>
      <c r="J50" s="196">
        <v>683.85</v>
      </c>
      <c r="K50" s="196">
        <v>52.36</v>
      </c>
      <c r="L50" s="204">
        <v>78.27</v>
      </c>
      <c r="M50" s="205">
        <v>145.29</v>
      </c>
      <c r="N50" s="195">
        <v>0</v>
      </c>
      <c r="O50" s="196">
        <v>0</v>
      </c>
      <c r="P50" s="196">
        <v>0</v>
      </c>
      <c r="Q50" s="196">
        <v>0</v>
      </c>
      <c r="R50" s="196">
        <v>0</v>
      </c>
      <c r="S50" s="196">
        <v>0</v>
      </c>
      <c r="T50" s="204">
        <v>10.2</v>
      </c>
      <c r="U50" s="205">
        <v>0</v>
      </c>
      <c r="V50" s="205">
        <v>0</v>
      </c>
    </row>
    <row r="51" ht="27.75" customHeight="1" spans="1:22">
      <c r="A51" s="76" t="s">
        <v>169</v>
      </c>
      <c r="B51" s="76" t="s">
        <v>170</v>
      </c>
      <c r="C51" s="141">
        <v>221</v>
      </c>
      <c r="D51" s="76" t="s">
        <v>171</v>
      </c>
      <c r="E51" s="76" t="s">
        <v>172</v>
      </c>
      <c r="F51" s="120" t="s">
        <v>182</v>
      </c>
      <c r="G51" s="195">
        <v>222.62</v>
      </c>
      <c r="H51" s="196">
        <v>0</v>
      </c>
      <c r="I51" s="196">
        <v>0</v>
      </c>
      <c r="J51" s="196">
        <v>0</v>
      </c>
      <c r="K51" s="196">
        <v>0</v>
      </c>
      <c r="L51" s="204">
        <v>0</v>
      </c>
      <c r="M51" s="205">
        <v>0</v>
      </c>
      <c r="N51" s="195">
        <v>0</v>
      </c>
      <c r="O51" s="196">
        <v>0</v>
      </c>
      <c r="P51" s="196">
        <v>0</v>
      </c>
      <c r="Q51" s="196">
        <v>0</v>
      </c>
      <c r="R51" s="196">
        <v>0</v>
      </c>
      <c r="S51" s="196">
        <v>0</v>
      </c>
      <c r="T51" s="204">
        <v>0</v>
      </c>
      <c r="U51" s="205">
        <v>0</v>
      </c>
      <c r="V51" s="205">
        <v>222.62</v>
      </c>
    </row>
    <row r="52" ht="27.75" customHeight="1" spans="1:22">
      <c r="A52" s="76" t="s">
        <v>117</v>
      </c>
      <c r="B52" s="76" t="s">
        <v>118</v>
      </c>
      <c r="C52" s="141"/>
      <c r="D52" s="76"/>
      <c r="E52" s="76"/>
      <c r="F52" s="120"/>
      <c r="G52" s="195">
        <v>149.56</v>
      </c>
      <c r="H52" s="196">
        <v>52.64</v>
      </c>
      <c r="I52" s="196">
        <v>0.62</v>
      </c>
      <c r="J52" s="196">
        <v>46.83</v>
      </c>
      <c r="K52" s="196">
        <v>2.24</v>
      </c>
      <c r="L52" s="204">
        <v>0</v>
      </c>
      <c r="M52" s="205">
        <v>8.57</v>
      </c>
      <c r="N52" s="195">
        <v>0</v>
      </c>
      <c r="O52" s="196">
        <v>16.63</v>
      </c>
      <c r="P52" s="196">
        <v>6.65</v>
      </c>
      <c r="Q52" s="196">
        <v>6.47</v>
      </c>
      <c r="R52" s="196">
        <v>0.07</v>
      </c>
      <c r="S52" s="196">
        <v>0</v>
      </c>
      <c r="T52" s="204">
        <v>0.22</v>
      </c>
      <c r="U52" s="205">
        <v>0</v>
      </c>
      <c r="V52" s="205">
        <v>8.62</v>
      </c>
    </row>
    <row r="53" ht="27.75" customHeight="1" spans="1:22">
      <c r="A53" s="76" t="s">
        <v>169</v>
      </c>
      <c r="B53" s="76" t="s">
        <v>170</v>
      </c>
      <c r="C53" s="141">
        <v>208</v>
      </c>
      <c r="D53" s="76" t="s">
        <v>174</v>
      </c>
      <c r="E53" s="76" t="s">
        <v>174</v>
      </c>
      <c r="F53" s="120" t="s">
        <v>177</v>
      </c>
      <c r="G53" s="195">
        <v>16.63</v>
      </c>
      <c r="H53" s="196">
        <v>0</v>
      </c>
      <c r="I53" s="196">
        <v>0</v>
      </c>
      <c r="J53" s="196">
        <v>0</v>
      </c>
      <c r="K53" s="196">
        <v>0</v>
      </c>
      <c r="L53" s="204">
        <v>0</v>
      </c>
      <c r="M53" s="205">
        <v>0</v>
      </c>
      <c r="N53" s="195">
        <v>0</v>
      </c>
      <c r="O53" s="196">
        <v>16.63</v>
      </c>
      <c r="P53" s="196">
        <v>0</v>
      </c>
      <c r="Q53" s="196">
        <v>0</v>
      </c>
      <c r="R53" s="196">
        <v>0</v>
      </c>
      <c r="S53" s="196">
        <v>0</v>
      </c>
      <c r="T53" s="204">
        <v>0</v>
      </c>
      <c r="U53" s="205">
        <v>0</v>
      </c>
      <c r="V53" s="205">
        <v>0</v>
      </c>
    </row>
    <row r="54" ht="27.75" customHeight="1" spans="1:22">
      <c r="A54" s="76" t="s">
        <v>169</v>
      </c>
      <c r="B54" s="76" t="s">
        <v>170</v>
      </c>
      <c r="C54" s="141"/>
      <c r="D54" s="76" t="s">
        <v>174</v>
      </c>
      <c r="E54" s="76" t="s">
        <v>189</v>
      </c>
      <c r="F54" s="120" t="s">
        <v>190</v>
      </c>
      <c r="G54" s="195">
        <v>6.65</v>
      </c>
      <c r="H54" s="196">
        <v>0</v>
      </c>
      <c r="I54" s="196">
        <v>0</v>
      </c>
      <c r="J54" s="196">
        <v>0</v>
      </c>
      <c r="K54" s="196">
        <v>0</v>
      </c>
      <c r="L54" s="204">
        <v>0</v>
      </c>
      <c r="M54" s="205">
        <v>0</v>
      </c>
      <c r="N54" s="195">
        <v>0</v>
      </c>
      <c r="O54" s="196">
        <v>0</v>
      </c>
      <c r="P54" s="196">
        <v>6.65</v>
      </c>
      <c r="Q54" s="196">
        <v>0</v>
      </c>
      <c r="R54" s="196">
        <v>0</v>
      </c>
      <c r="S54" s="196">
        <v>0</v>
      </c>
      <c r="T54" s="204">
        <v>0</v>
      </c>
      <c r="U54" s="205">
        <v>0</v>
      </c>
      <c r="V54" s="205">
        <v>0</v>
      </c>
    </row>
    <row r="55" ht="27.75" customHeight="1" spans="1:22">
      <c r="A55" s="76" t="s">
        <v>169</v>
      </c>
      <c r="B55" s="76" t="s">
        <v>170</v>
      </c>
      <c r="C55" s="141">
        <v>210</v>
      </c>
      <c r="D55" s="76" t="s">
        <v>178</v>
      </c>
      <c r="E55" s="76" t="s">
        <v>171</v>
      </c>
      <c r="F55" s="120" t="s">
        <v>185</v>
      </c>
      <c r="G55" s="195">
        <v>6.54</v>
      </c>
      <c r="H55" s="196">
        <v>0</v>
      </c>
      <c r="I55" s="196">
        <v>0</v>
      </c>
      <c r="J55" s="196">
        <v>0</v>
      </c>
      <c r="K55" s="196">
        <v>0</v>
      </c>
      <c r="L55" s="204">
        <v>0</v>
      </c>
      <c r="M55" s="205">
        <v>0</v>
      </c>
      <c r="N55" s="195">
        <v>0</v>
      </c>
      <c r="O55" s="196">
        <v>0</v>
      </c>
      <c r="P55" s="196">
        <v>0</v>
      </c>
      <c r="Q55" s="196">
        <v>6.47</v>
      </c>
      <c r="R55" s="196">
        <v>0.07</v>
      </c>
      <c r="S55" s="196">
        <v>0</v>
      </c>
      <c r="T55" s="204">
        <v>0</v>
      </c>
      <c r="U55" s="205">
        <v>0</v>
      </c>
      <c r="V55" s="205">
        <v>0</v>
      </c>
    </row>
    <row r="56" ht="27.75" customHeight="1" spans="1:22">
      <c r="A56" s="76" t="s">
        <v>169</v>
      </c>
      <c r="B56" s="76" t="s">
        <v>170</v>
      </c>
      <c r="C56" s="141">
        <v>213</v>
      </c>
      <c r="D56" s="76" t="s">
        <v>171</v>
      </c>
      <c r="E56" s="76" t="s">
        <v>175</v>
      </c>
      <c r="F56" s="120" t="s">
        <v>186</v>
      </c>
      <c r="G56" s="195">
        <v>111.12</v>
      </c>
      <c r="H56" s="196">
        <v>52.64</v>
      </c>
      <c r="I56" s="196">
        <v>0.62</v>
      </c>
      <c r="J56" s="196">
        <v>46.83</v>
      </c>
      <c r="K56" s="196">
        <v>2.24</v>
      </c>
      <c r="L56" s="204">
        <v>0</v>
      </c>
      <c r="M56" s="205">
        <v>8.57</v>
      </c>
      <c r="N56" s="195">
        <v>0</v>
      </c>
      <c r="O56" s="196">
        <v>0</v>
      </c>
      <c r="P56" s="196">
        <v>0</v>
      </c>
      <c r="Q56" s="196">
        <v>0</v>
      </c>
      <c r="R56" s="196">
        <v>0</v>
      </c>
      <c r="S56" s="196">
        <v>0</v>
      </c>
      <c r="T56" s="204">
        <v>0.22</v>
      </c>
      <c r="U56" s="205">
        <v>0</v>
      </c>
      <c r="V56" s="205">
        <v>0</v>
      </c>
    </row>
    <row r="57" ht="27.75" customHeight="1" spans="1:22">
      <c r="A57" s="76" t="s">
        <v>169</v>
      </c>
      <c r="B57" s="76" t="s">
        <v>170</v>
      </c>
      <c r="C57" s="141">
        <v>221</v>
      </c>
      <c r="D57" s="76" t="s">
        <v>171</v>
      </c>
      <c r="E57" s="76" t="s">
        <v>172</v>
      </c>
      <c r="F57" s="120" t="s">
        <v>182</v>
      </c>
      <c r="G57" s="195">
        <v>8.62</v>
      </c>
      <c r="H57" s="196">
        <v>0</v>
      </c>
      <c r="I57" s="196">
        <v>0</v>
      </c>
      <c r="J57" s="196">
        <v>0</v>
      </c>
      <c r="K57" s="196">
        <v>0</v>
      </c>
      <c r="L57" s="204">
        <v>0</v>
      </c>
      <c r="M57" s="205">
        <v>0</v>
      </c>
      <c r="N57" s="195">
        <v>0</v>
      </c>
      <c r="O57" s="196">
        <v>0</v>
      </c>
      <c r="P57" s="196">
        <v>0</v>
      </c>
      <c r="Q57" s="196">
        <v>0</v>
      </c>
      <c r="R57" s="196">
        <v>0</v>
      </c>
      <c r="S57" s="196">
        <v>0</v>
      </c>
      <c r="T57" s="204">
        <v>0</v>
      </c>
      <c r="U57" s="205">
        <v>0</v>
      </c>
      <c r="V57" s="205">
        <v>8.62</v>
      </c>
    </row>
    <row r="58" ht="27.75" customHeight="1" spans="1:22">
      <c r="A58" s="76" t="s">
        <v>119</v>
      </c>
      <c r="B58" s="76" t="s">
        <v>120</v>
      </c>
      <c r="C58" s="141"/>
      <c r="D58" s="76"/>
      <c r="E58" s="76"/>
      <c r="F58" s="120"/>
      <c r="G58" s="195">
        <v>117.19</v>
      </c>
      <c r="H58" s="196">
        <v>43.69</v>
      </c>
      <c r="I58" s="196">
        <v>0.53</v>
      </c>
      <c r="J58" s="196">
        <v>33.08</v>
      </c>
      <c r="K58" s="196">
        <v>2.55</v>
      </c>
      <c r="L58" s="204">
        <v>0</v>
      </c>
      <c r="M58" s="205">
        <v>6.76</v>
      </c>
      <c r="N58" s="195">
        <v>0</v>
      </c>
      <c r="O58" s="196">
        <v>14.15</v>
      </c>
      <c r="P58" s="196">
        <v>0</v>
      </c>
      <c r="Q58" s="196">
        <v>6.24</v>
      </c>
      <c r="R58" s="196">
        <v>0.04</v>
      </c>
      <c r="S58" s="196">
        <v>0</v>
      </c>
      <c r="T58" s="204">
        <v>0.17</v>
      </c>
      <c r="U58" s="205">
        <v>0</v>
      </c>
      <c r="V58" s="205">
        <v>9.98</v>
      </c>
    </row>
    <row r="59" ht="27.75" customHeight="1" spans="1:22">
      <c r="A59" s="76" t="s">
        <v>169</v>
      </c>
      <c r="B59" s="76" t="s">
        <v>170</v>
      </c>
      <c r="C59" s="141">
        <v>208</v>
      </c>
      <c r="D59" s="76" t="s">
        <v>174</v>
      </c>
      <c r="E59" s="76" t="s">
        <v>174</v>
      </c>
      <c r="F59" s="120" t="s">
        <v>177</v>
      </c>
      <c r="G59" s="195">
        <v>14.15</v>
      </c>
      <c r="H59" s="196">
        <v>0</v>
      </c>
      <c r="I59" s="196">
        <v>0</v>
      </c>
      <c r="J59" s="196">
        <v>0</v>
      </c>
      <c r="K59" s="196">
        <v>0</v>
      </c>
      <c r="L59" s="204">
        <v>0</v>
      </c>
      <c r="M59" s="205">
        <v>0</v>
      </c>
      <c r="N59" s="195">
        <v>0</v>
      </c>
      <c r="O59" s="196">
        <v>14.15</v>
      </c>
      <c r="P59" s="196">
        <v>0</v>
      </c>
      <c r="Q59" s="196">
        <v>0</v>
      </c>
      <c r="R59" s="196">
        <v>0</v>
      </c>
      <c r="S59" s="196">
        <v>0</v>
      </c>
      <c r="T59" s="204">
        <v>0</v>
      </c>
      <c r="U59" s="205">
        <v>0</v>
      </c>
      <c r="V59" s="205">
        <v>0</v>
      </c>
    </row>
    <row r="60" ht="27.75" customHeight="1" spans="1:22">
      <c r="A60" s="76" t="s">
        <v>169</v>
      </c>
      <c r="B60" s="76" t="s">
        <v>170</v>
      </c>
      <c r="C60" s="141">
        <v>210</v>
      </c>
      <c r="D60" s="76" t="s">
        <v>178</v>
      </c>
      <c r="E60" s="76" t="s">
        <v>171</v>
      </c>
      <c r="F60" s="120" t="s">
        <v>185</v>
      </c>
      <c r="G60" s="195">
        <v>6.28</v>
      </c>
      <c r="H60" s="196">
        <v>0</v>
      </c>
      <c r="I60" s="196">
        <v>0</v>
      </c>
      <c r="J60" s="196">
        <v>0</v>
      </c>
      <c r="K60" s="196">
        <v>0</v>
      </c>
      <c r="L60" s="204">
        <v>0</v>
      </c>
      <c r="M60" s="205">
        <v>0</v>
      </c>
      <c r="N60" s="195">
        <v>0</v>
      </c>
      <c r="O60" s="196">
        <v>0</v>
      </c>
      <c r="P60" s="196">
        <v>0</v>
      </c>
      <c r="Q60" s="196">
        <v>6.24</v>
      </c>
      <c r="R60" s="196">
        <v>0.04</v>
      </c>
      <c r="S60" s="196">
        <v>0</v>
      </c>
      <c r="T60" s="204">
        <v>0</v>
      </c>
      <c r="U60" s="205">
        <v>0</v>
      </c>
      <c r="V60" s="205">
        <v>0</v>
      </c>
    </row>
    <row r="61" ht="27.75" customHeight="1" spans="1:22">
      <c r="A61" s="76" t="s">
        <v>169</v>
      </c>
      <c r="B61" s="76" t="s">
        <v>170</v>
      </c>
      <c r="C61" s="141">
        <v>213</v>
      </c>
      <c r="D61" s="76" t="s">
        <v>171</v>
      </c>
      <c r="E61" s="76" t="s">
        <v>175</v>
      </c>
      <c r="F61" s="120" t="s">
        <v>186</v>
      </c>
      <c r="G61" s="195">
        <v>86.78</v>
      </c>
      <c r="H61" s="196">
        <v>43.69</v>
      </c>
      <c r="I61" s="196">
        <v>0.53</v>
      </c>
      <c r="J61" s="196">
        <v>33.08</v>
      </c>
      <c r="K61" s="196">
        <v>2.55</v>
      </c>
      <c r="L61" s="204">
        <v>0</v>
      </c>
      <c r="M61" s="205">
        <v>6.76</v>
      </c>
      <c r="N61" s="195">
        <v>0</v>
      </c>
      <c r="O61" s="196">
        <v>0</v>
      </c>
      <c r="P61" s="196">
        <v>0</v>
      </c>
      <c r="Q61" s="196">
        <v>0</v>
      </c>
      <c r="R61" s="196">
        <v>0</v>
      </c>
      <c r="S61" s="196">
        <v>0</v>
      </c>
      <c r="T61" s="204">
        <v>0.17</v>
      </c>
      <c r="U61" s="205">
        <v>0</v>
      </c>
      <c r="V61" s="205">
        <v>0</v>
      </c>
    </row>
    <row r="62" ht="27.75" customHeight="1" spans="1:22">
      <c r="A62" s="76" t="s">
        <v>169</v>
      </c>
      <c r="B62" s="76" t="s">
        <v>170</v>
      </c>
      <c r="C62" s="141">
        <v>221</v>
      </c>
      <c r="D62" s="76" t="s">
        <v>171</v>
      </c>
      <c r="E62" s="76" t="s">
        <v>172</v>
      </c>
      <c r="F62" s="120" t="s">
        <v>182</v>
      </c>
      <c r="G62" s="195">
        <v>9.98</v>
      </c>
      <c r="H62" s="196">
        <v>0</v>
      </c>
      <c r="I62" s="196">
        <v>0</v>
      </c>
      <c r="J62" s="196">
        <v>0</v>
      </c>
      <c r="K62" s="196">
        <v>0</v>
      </c>
      <c r="L62" s="204">
        <v>0</v>
      </c>
      <c r="M62" s="205">
        <v>0</v>
      </c>
      <c r="N62" s="195">
        <v>0</v>
      </c>
      <c r="O62" s="196">
        <v>0</v>
      </c>
      <c r="P62" s="196">
        <v>0</v>
      </c>
      <c r="Q62" s="196">
        <v>0</v>
      </c>
      <c r="R62" s="196">
        <v>0</v>
      </c>
      <c r="S62" s="196">
        <v>0</v>
      </c>
      <c r="T62" s="204">
        <v>0</v>
      </c>
      <c r="U62" s="205">
        <v>0</v>
      </c>
      <c r="V62" s="205">
        <v>9.98</v>
      </c>
    </row>
    <row r="63" ht="27.75" customHeight="1" spans="1:22">
      <c r="A63" s="76" t="s">
        <v>115</v>
      </c>
      <c r="B63" s="76" t="s">
        <v>116</v>
      </c>
      <c r="C63" s="141"/>
      <c r="D63" s="76"/>
      <c r="E63" s="76"/>
      <c r="F63" s="120"/>
      <c r="G63" s="195">
        <v>1317.42</v>
      </c>
      <c r="H63" s="196">
        <v>493.74</v>
      </c>
      <c r="I63" s="196">
        <v>5.62</v>
      </c>
      <c r="J63" s="196">
        <v>358.18</v>
      </c>
      <c r="K63" s="196">
        <v>28.63</v>
      </c>
      <c r="L63" s="204">
        <v>34.23</v>
      </c>
      <c r="M63" s="205">
        <v>72.07</v>
      </c>
      <c r="N63" s="195">
        <v>0</v>
      </c>
      <c r="O63" s="196">
        <v>156.65</v>
      </c>
      <c r="P63" s="196">
        <v>0</v>
      </c>
      <c r="Q63" s="196">
        <v>55.37</v>
      </c>
      <c r="R63" s="196">
        <v>0.33</v>
      </c>
      <c r="S63" s="196">
        <v>0</v>
      </c>
      <c r="T63" s="204">
        <v>1.85</v>
      </c>
      <c r="U63" s="205">
        <v>0</v>
      </c>
      <c r="V63" s="205">
        <v>110.75</v>
      </c>
    </row>
    <row r="64" ht="27.75" customHeight="1" spans="1:22">
      <c r="A64" s="76" t="s">
        <v>169</v>
      </c>
      <c r="B64" s="76" t="s">
        <v>170</v>
      </c>
      <c r="C64" s="141">
        <v>205</v>
      </c>
      <c r="D64" s="76" t="s">
        <v>180</v>
      </c>
      <c r="E64" s="76" t="s">
        <v>180</v>
      </c>
      <c r="F64" s="120" t="s">
        <v>191</v>
      </c>
      <c r="G64" s="195">
        <v>1317.42</v>
      </c>
      <c r="H64" s="196">
        <v>493.74</v>
      </c>
      <c r="I64" s="196">
        <v>5.62</v>
      </c>
      <c r="J64" s="196">
        <v>358.18</v>
      </c>
      <c r="K64" s="196">
        <v>28.63</v>
      </c>
      <c r="L64" s="204">
        <v>34.23</v>
      </c>
      <c r="M64" s="205">
        <v>72.07</v>
      </c>
      <c r="N64" s="195">
        <v>0</v>
      </c>
      <c r="O64" s="196">
        <v>156.65</v>
      </c>
      <c r="P64" s="196">
        <v>0</v>
      </c>
      <c r="Q64" s="196">
        <v>55.37</v>
      </c>
      <c r="R64" s="196">
        <v>0.33</v>
      </c>
      <c r="S64" s="196">
        <v>0</v>
      </c>
      <c r="T64" s="204">
        <v>1.85</v>
      </c>
      <c r="U64" s="205">
        <v>0</v>
      </c>
      <c r="V64" s="205">
        <v>110.75</v>
      </c>
    </row>
    <row r="65" ht="27.75" customHeight="1" spans="1:22">
      <c r="A65" s="76" t="s">
        <v>99</v>
      </c>
      <c r="B65" s="76" t="s">
        <v>100</v>
      </c>
      <c r="C65" s="141"/>
      <c r="D65" s="76"/>
      <c r="E65" s="76"/>
      <c r="F65" s="120"/>
      <c r="G65" s="195">
        <v>4947.87</v>
      </c>
      <c r="H65" s="196">
        <v>1874.23</v>
      </c>
      <c r="I65" s="196">
        <v>25.79</v>
      </c>
      <c r="J65" s="196">
        <v>1431.19</v>
      </c>
      <c r="K65" s="196">
        <v>122.03</v>
      </c>
      <c r="L65" s="204">
        <v>356.99</v>
      </c>
      <c r="M65" s="205">
        <v>315.31</v>
      </c>
      <c r="N65" s="195">
        <v>0</v>
      </c>
      <c r="O65" s="196">
        <v>0</v>
      </c>
      <c r="P65" s="196">
        <v>0</v>
      </c>
      <c r="Q65" s="196">
        <v>302</v>
      </c>
      <c r="R65" s="196">
        <v>1.72</v>
      </c>
      <c r="S65" s="196">
        <v>27.36</v>
      </c>
      <c r="T65" s="204">
        <v>8.05</v>
      </c>
      <c r="U65" s="205">
        <v>0</v>
      </c>
      <c r="V65" s="205">
        <v>483.2</v>
      </c>
    </row>
    <row r="66" ht="27.75" customHeight="1" spans="1:22">
      <c r="A66" s="76" t="s">
        <v>169</v>
      </c>
      <c r="B66" s="76" t="s">
        <v>170</v>
      </c>
      <c r="C66" s="141">
        <v>210</v>
      </c>
      <c r="D66" s="76" t="s">
        <v>178</v>
      </c>
      <c r="E66" s="76" t="s">
        <v>171</v>
      </c>
      <c r="F66" s="120" t="s">
        <v>185</v>
      </c>
      <c r="G66" s="195">
        <v>303.72</v>
      </c>
      <c r="H66" s="196">
        <v>0</v>
      </c>
      <c r="I66" s="196">
        <v>0</v>
      </c>
      <c r="J66" s="196">
        <v>0</v>
      </c>
      <c r="K66" s="196">
        <v>0</v>
      </c>
      <c r="L66" s="204">
        <v>0</v>
      </c>
      <c r="M66" s="205">
        <v>0</v>
      </c>
      <c r="N66" s="195">
        <v>0</v>
      </c>
      <c r="O66" s="196">
        <v>0</v>
      </c>
      <c r="P66" s="196">
        <v>0</v>
      </c>
      <c r="Q66" s="196">
        <v>302</v>
      </c>
      <c r="R66" s="196">
        <v>1.72</v>
      </c>
      <c r="S66" s="196">
        <v>0</v>
      </c>
      <c r="T66" s="204">
        <v>0</v>
      </c>
      <c r="U66" s="205">
        <v>0</v>
      </c>
      <c r="V66" s="205">
        <v>0</v>
      </c>
    </row>
    <row r="67" ht="27.75" customHeight="1" spans="1:22">
      <c r="A67" s="76" t="s">
        <v>169</v>
      </c>
      <c r="B67" s="76" t="s">
        <v>170</v>
      </c>
      <c r="C67" s="141"/>
      <c r="D67" s="76" t="s">
        <v>178</v>
      </c>
      <c r="E67" s="76" t="s">
        <v>180</v>
      </c>
      <c r="F67" s="120" t="s">
        <v>181</v>
      </c>
      <c r="G67" s="195">
        <v>27.36</v>
      </c>
      <c r="H67" s="196">
        <v>0</v>
      </c>
      <c r="I67" s="196">
        <v>0</v>
      </c>
      <c r="J67" s="196">
        <v>0</v>
      </c>
      <c r="K67" s="196">
        <v>0</v>
      </c>
      <c r="L67" s="204">
        <v>0</v>
      </c>
      <c r="M67" s="205">
        <v>0</v>
      </c>
      <c r="N67" s="195">
        <v>0</v>
      </c>
      <c r="O67" s="196">
        <v>0</v>
      </c>
      <c r="P67" s="196">
        <v>0</v>
      </c>
      <c r="Q67" s="196">
        <v>0</v>
      </c>
      <c r="R67" s="196">
        <v>0</v>
      </c>
      <c r="S67" s="196">
        <v>27.36</v>
      </c>
      <c r="T67" s="204">
        <v>0</v>
      </c>
      <c r="U67" s="205">
        <v>0</v>
      </c>
      <c r="V67" s="205">
        <v>0</v>
      </c>
    </row>
    <row r="68" ht="27.75" customHeight="1" spans="1:22">
      <c r="A68" s="76" t="s">
        <v>169</v>
      </c>
      <c r="B68" s="76" t="s">
        <v>170</v>
      </c>
      <c r="C68" s="141">
        <v>213</v>
      </c>
      <c r="D68" s="76" t="s">
        <v>171</v>
      </c>
      <c r="E68" s="76" t="s">
        <v>175</v>
      </c>
      <c r="F68" s="120" t="s">
        <v>186</v>
      </c>
      <c r="G68" s="195">
        <v>4133.59</v>
      </c>
      <c r="H68" s="196">
        <v>1874.23</v>
      </c>
      <c r="I68" s="196">
        <v>25.79</v>
      </c>
      <c r="J68" s="196">
        <v>1431.19</v>
      </c>
      <c r="K68" s="196">
        <v>122.03</v>
      </c>
      <c r="L68" s="204">
        <v>356.99</v>
      </c>
      <c r="M68" s="205">
        <v>315.31</v>
      </c>
      <c r="N68" s="195">
        <v>0</v>
      </c>
      <c r="O68" s="196">
        <v>0</v>
      </c>
      <c r="P68" s="196">
        <v>0</v>
      </c>
      <c r="Q68" s="196">
        <v>0</v>
      </c>
      <c r="R68" s="196">
        <v>0</v>
      </c>
      <c r="S68" s="196">
        <v>0</v>
      </c>
      <c r="T68" s="204">
        <v>8.05</v>
      </c>
      <c r="U68" s="205">
        <v>0</v>
      </c>
      <c r="V68" s="205">
        <v>0</v>
      </c>
    </row>
    <row r="69" ht="27.75" customHeight="1" spans="1:22">
      <c r="A69" s="76" t="s">
        <v>169</v>
      </c>
      <c r="B69" s="76" t="s">
        <v>170</v>
      </c>
      <c r="C69" s="141">
        <v>221</v>
      </c>
      <c r="D69" s="76" t="s">
        <v>171</v>
      </c>
      <c r="E69" s="76" t="s">
        <v>172</v>
      </c>
      <c r="F69" s="120" t="s">
        <v>182</v>
      </c>
      <c r="G69" s="195">
        <v>483.2</v>
      </c>
      <c r="H69" s="196">
        <v>0</v>
      </c>
      <c r="I69" s="196">
        <v>0</v>
      </c>
      <c r="J69" s="196">
        <v>0</v>
      </c>
      <c r="K69" s="196">
        <v>0</v>
      </c>
      <c r="L69" s="204">
        <v>0</v>
      </c>
      <c r="M69" s="205">
        <v>0</v>
      </c>
      <c r="N69" s="195">
        <v>0</v>
      </c>
      <c r="O69" s="196">
        <v>0</v>
      </c>
      <c r="P69" s="196">
        <v>0</v>
      </c>
      <c r="Q69" s="196">
        <v>0</v>
      </c>
      <c r="R69" s="196">
        <v>0</v>
      </c>
      <c r="S69" s="196">
        <v>0</v>
      </c>
      <c r="T69" s="204">
        <v>0</v>
      </c>
      <c r="U69" s="205">
        <v>0</v>
      </c>
      <c r="V69" s="205">
        <v>483.2</v>
      </c>
    </row>
    <row r="70" ht="27.75" customHeight="1" spans="1:22">
      <c r="A70" s="76" t="s">
        <v>109</v>
      </c>
      <c r="B70" s="76" t="s">
        <v>110</v>
      </c>
      <c r="C70" s="141"/>
      <c r="D70" s="76"/>
      <c r="E70" s="76"/>
      <c r="F70" s="120"/>
      <c r="G70" s="195">
        <v>255.1</v>
      </c>
      <c r="H70" s="196">
        <v>91.07</v>
      </c>
      <c r="I70" s="196">
        <v>1.2</v>
      </c>
      <c r="J70" s="196">
        <v>68.62</v>
      </c>
      <c r="K70" s="196">
        <v>5.55</v>
      </c>
      <c r="L70" s="204">
        <v>0</v>
      </c>
      <c r="M70" s="205">
        <v>13.31</v>
      </c>
      <c r="N70" s="195">
        <v>0</v>
      </c>
      <c r="O70" s="196">
        <v>29.42</v>
      </c>
      <c r="P70" s="196">
        <v>11.77</v>
      </c>
      <c r="Q70" s="196">
        <v>12.97</v>
      </c>
      <c r="R70" s="196">
        <v>0.08</v>
      </c>
      <c r="S70" s="196">
        <v>0</v>
      </c>
      <c r="T70" s="204">
        <v>0.35</v>
      </c>
      <c r="U70" s="205">
        <v>0</v>
      </c>
      <c r="V70" s="205">
        <v>20.76</v>
      </c>
    </row>
    <row r="71" ht="27.75" customHeight="1" spans="1:22">
      <c r="A71" s="76" t="s">
        <v>169</v>
      </c>
      <c r="B71" s="76" t="s">
        <v>170</v>
      </c>
      <c r="C71" s="141">
        <v>208</v>
      </c>
      <c r="D71" s="76" t="s">
        <v>174</v>
      </c>
      <c r="E71" s="76" t="s">
        <v>174</v>
      </c>
      <c r="F71" s="120" t="s">
        <v>177</v>
      </c>
      <c r="G71" s="195">
        <v>29.42</v>
      </c>
      <c r="H71" s="196">
        <v>0</v>
      </c>
      <c r="I71" s="196">
        <v>0</v>
      </c>
      <c r="J71" s="196">
        <v>0</v>
      </c>
      <c r="K71" s="196">
        <v>0</v>
      </c>
      <c r="L71" s="204">
        <v>0</v>
      </c>
      <c r="M71" s="205">
        <v>0</v>
      </c>
      <c r="N71" s="195">
        <v>0</v>
      </c>
      <c r="O71" s="196">
        <v>29.42</v>
      </c>
      <c r="P71" s="196">
        <v>0</v>
      </c>
      <c r="Q71" s="196">
        <v>0</v>
      </c>
      <c r="R71" s="196">
        <v>0</v>
      </c>
      <c r="S71" s="196">
        <v>0</v>
      </c>
      <c r="T71" s="204">
        <v>0</v>
      </c>
      <c r="U71" s="205">
        <v>0</v>
      </c>
      <c r="V71" s="205">
        <v>0</v>
      </c>
    </row>
    <row r="72" ht="27.75" customHeight="1" spans="1:22">
      <c r="A72" s="76" t="s">
        <v>169</v>
      </c>
      <c r="B72" s="76" t="s">
        <v>170</v>
      </c>
      <c r="C72" s="141"/>
      <c r="D72" s="76" t="s">
        <v>174</v>
      </c>
      <c r="E72" s="76" t="s">
        <v>189</v>
      </c>
      <c r="F72" s="120" t="s">
        <v>190</v>
      </c>
      <c r="G72" s="195">
        <v>11.77</v>
      </c>
      <c r="H72" s="196">
        <v>0</v>
      </c>
      <c r="I72" s="196">
        <v>0</v>
      </c>
      <c r="J72" s="196">
        <v>0</v>
      </c>
      <c r="K72" s="196">
        <v>0</v>
      </c>
      <c r="L72" s="204">
        <v>0</v>
      </c>
      <c r="M72" s="205">
        <v>0</v>
      </c>
      <c r="N72" s="195">
        <v>0</v>
      </c>
      <c r="O72" s="196">
        <v>0</v>
      </c>
      <c r="P72" s="196">
        <v>11.77</v>
      </c>
      <c r="Q72" s="196">
        <v>0</v>
      </c>
      <c r="R72" s="196">
        <v>0</v>
      </c>
      <c r="S72" s="196">
        <v>0</v>
      </c>
      <c r="T72" s="204">
        <v>0</v>
      </c>
      <c r="U72" s="205">
        <v>0</v>
      </c>
      <c r="V72" s="205">
        <v>0</v>
      </c>
    </row>
    <row r="73" ht="27.75" customHeight="1" spans="1:22">
      <c r="A73" s="76" t="s">
        <v>169</v>
      </c>
      <c r="B73" s="76" t="s">
        <v>170</v>
      </c>
      <c r="C73" s="141">
        <v>210</v>
      </c>
      <c r="D73" s="76" t="s">
        <v>178</v>
      </c>
      <c r="E73" s="76" t="s">
        <v>171</v>
      </c>
      <c r="F73" s="120" t="s">
        <v>185</v>
      </c>
      <c r="G73" s="195">
        <v>13.05</v>
      </c>
      <c r="H73" s="196">
        <v>0</v>
      </c>
      <c r="I73" s="196">
        <v>0</v>
      </c>
      <c r="J73" s="196">
        <v>0</v>
      </c>
      <c r="K73" s="196">
        <v>0</v>
      </c>
      <c r="L73" s="204">
        <v>0</v>
      </c>
      <c r="M73" s="205">
        <v>0</v>
      </c>
      <c r="N73" s="195">
        <v>0</v>
      </c>
      <c r="O73" s="196">
        <v>0</v>
      </c>
      <c r="P73" s="196">
        <v>0</v>
      </c>
      <c r="Q73" s="196">
        <v>12.97</v>
      </c>
      <c r="R73" s="196">
        <v>0.08</v>
      </c>
      <c r="S73" s="196">
        <v>0</v>
      </c>
      <c r="T73" s="204">
        <v>0</v>
      </c>
      <c r="U73" s="205">
        <v>0</v>
      </c>
      <c r="V73" s="205">
        <v>0</v>
      </c>
    </row>
    <row r="74" ht="27.75" customHeight="1" spans="1:22">
      <c r="A74" s="76" t="s">
        <v>169</v>
      </c>
      <c r="B74" s="76" t="s">
        <v>170</v>
      </c>
      <c r="C74" s="141">
        <v>213</v>
      </c>
      <c r="D74" s="76" t="s">
        <v>171</v>
      </c>
      <c r="E74" s="76" t="s">
        <v>175</v>
      </c>
      <c r="F74" s="120" t="s">
        <v>186</v>
      </c>
      <c r="G74" s="195">
        <v>180.1</v>
      </c>
      <c r="H74" s="196">
        <v>91.07</v>
      </c>
      <c r="I74" s="196">
        <v>1.2</v>
      </c>
      <c r="J74" s="196">
        <v>68.62</v>
      </c>
      <c r="K74" s="196">
        <v>5.55</v>
      </c>
      <c r="L74" s="204">
        <v>0</v>
      </c>
      <c r="M74" s="205">
        <v>13.31</v>
      </c>
      <c r="N74" s="195">
        <v>0</v>
      </c>
      <c r="O74" s="196">
        <v>0</v>
      </c>
      <c r="P74" s="196">
        <v>0</v>
      </c>
      <c r="Q74" s="196">
        <v>0</v>
      </c>
      <c r="R74" s="196">
        <v>0</v>
      </c>
      <c r="S74" s="196">
        <v>0</v>
      </c>
      <c r="T74" s="204">
        <v>0.35</v>
      </c>
      <c r="U74" s="205">
        <v>0</v>
      </c>
      <c r="V74" s="205">
        <v>0</v>
      </c>
    </row>
    <row r="75" ht="27.75" customHeight="1" spans="1:22">
      <c r="A75" s="76" t="s">
        <v>169</v>
      </c>
      <c r="B75" s="76" t="s">
        <v>170</v>
      </c>
      <c r="C75" s="141">
        <v>221</v>
      </c>
      <c r="D75" s="76" t="s">
        <v>171</v>
      </c>
      <c r="E75" s="76" t="s">
        <v>172</v>
      </c>
      <c r="F75" s="120" t="s">
        <v>182</v>
      </c>
      <c r="G75" s="195">
        <v>20.76</v>
      </c>
      <c r="H75" s="196">
        <v>0</v>
      </c>
      <c r="I75" s="196">
        <v>0</v>
      </c>
      <c r="J75" s="196">
        <v>0</v>
      </c>
      <c r="K75" s="196">
        <v>0</v>
      </c>
      <c r="L75" s="204">
        <v>0</v>
      </c>
      <c r="M75" s="205">
        <v>0</v>
      </c>
      <c r="N75" s="195">
        <v>0</v>
      </c>
      <c r="O75" s="196">
        <v>0</v>
      </c>
      <c r="P75" s="196">
        <v>0</v>
      </c>
      <c r="Q75" s="196">
        <v>0</v>
      </c>
      <c r="R75" s="196">
        <v>0</v>
      </c>
      <c r="S75" s="196">
        <v>0</v>
      </c>
      <c r="T75" s="204">
        <v>0</v>
      </c>
      <c r="U75" s="205">
        <v>0</v>
      </c>
      <c r="V75" s="205">
        <v>20.76</v>
      </c>
    </row>
    <row r="76" ht="27.75" customHeight="1" spans="1:22">
      <c r="A76" s="76" t="s">
        <v>101</v>
      </c>
      <c r="B76" s="76" t="s">
        <v>102</v>
      </c>
      <c r="C76" s="141"/>
      <c r="D76" s="76"/>
      <c r="E76" s="76"/>
      <c r="F76" s="120"/>
      <c r="G76" s="195">
        <v>6265.2</v>
      </c>
      <c r="H76" s="196">
        <v>2356.53</v>
      </c>
      <c r="I76" s="196">
        <v>28.31</v>
      </c>
      <c r="J76" s="196">
        <v>1785.82</v>
      </c>
      <c r="K76" s="196">
        <v>139.59</v>
      </c>
      <c r="L76" s="204">
        <v>0</v>
      </c>
      <c r="M76" s="205">
        <v>352.37</v>
      </c>
      <c r="N76" s="195">
        <v>0</v>
      </c>
      <c r="O76" s="196">
        <v>763.07</v>
      </c>
      <c r="P76" s="196">
        <v>0</v>
      </c>
      <c r="Q76" s="196">
        <v>289.96</v>
      </c>
      <c r="R76" s="196">
        <v>2.06</v>
      </c>
      <c r="S76" s="196">
        <v>0</v>
      </c>
      <c r="T76" s="204">
        <v>8.98</v>
      </c>
      <c r="U76" s="205">
        <v>0</v>
      </c>
      <c r="V76" s="205">
        <v>538.51</v>
      </c>
    </row>
    <row r="77" ht="27.75" customHeight="1" spans="1:22">
      <c r="A77" s="76" t="s">
        <v>169</v>
      </c>
      <c r="B77" s="76" t="s">
        <v>170</v>
      </c>
      <c r="C77" s="141">
        <v>205</v>
      </c>
      <c r="D77" s="76" t="s">
        <v>180</v>
      </c>
      <c r="E77" s="76" t="s">
        <v>174</v>
      </c>
      <c r="F77" s="120" t="s">
        <v>195</v>
      </c>
      <c r="G77" s="195">
        <v>6265.2</v>
      </c>
      <c r="H77" s="196">
        <v>2356.53</v>
      </c>
      <c r="I77" s="196">
        <v>28.31</v>
      </c>
      <c r="J77" s="196">
        <v>1785.82</v>
      </c>
      <c r="K77" s="196">
        <v>139.59</v>
      </c>
      <c r="L77" s="204">
        <v>0</v>
      </c>
      <c r="M77" s="205">
        <v>352.37</v>
      </c>
      <c r="N77" s="195">
        <v>0</v>
      </c>
      <c r="O77" s="196">
        <v>763.07</v>
      </c>
      <c r="P77" s="196">
        <v>0</v>
      </c>
      <c r="Q77" s="196">
        <v>289.96</v>
      </c>
      <c r="R77" s="196">
        <v>2.06</v>
      </c>
      <c r="S77" s="196">
        <v>0</v>
      </c>
      <c r="T77" s="204">
        <v>8.98</v>
      </c>
      <c r="U77" s="205">
        <v>0</v>
      </c>
      <c r="V77" s="205">
        <v>538.51</v>
      </c>
    </row>
    <row r="78" ht="27.75" customHeight="1" spans="1:22">
      <c r="A78" s="76" t="s">
        <v>81</v>
      </c>
      <c r="B78" s="76" t="s">
        <v>82</v>
      </c>
      <c r="C78" s="141"/>
      <c r="D78" s="76"/>
      <c r="E78" s="76"/>
      <c r="F78" s="120"/>
      <c r="G78" s="195">
        <v>819.04</v>
      </c>
      <c r="H78" s="196">
        <v>337.69</v>
      </c>
      <c r="I78" s="196">
        <v>4.33</v>
      </c>
      <c r="J78" s="196">
        <v>260.1</v>
      </c>
      <c r="K78" s="196">
        <v>22.15</v>
      </c>
      <c r="L78" s="204">
        <v>0</v>
      </c>
      <c r="M78" s="205">
        <v>56.01</v>
      </c>
      <c r="N78" s="195">
        <v>0</v>
      </c>
      <c r="O78" s="196">
        <v>0</v>
      </c>
      <c r="P78" s="196">
        <v>0</v>
      </c>
      <c r="Q78" s="196">
        <v>47.05</v>
      </c>
      <c r="R78" s="196">
        <v>0.33</v>
      </c>
      <c r="S78" s="196">
        <v>0</v>
      </c>
      <c r="T78" s="204">
        <v>4</v>
      </c>
      <c r="U78" s="205">
        <v>0</v>
      </c>
      <c r="V78" s="205">
        <v>87.38</v>
      </c>
    </row>
    <row r="79" ht="27.75" customHeight="1" spans="1:22">
      <c r="A79" s="76" t="s">
        <v>169</v>
      </c>
      <c r="B79" s="76" t="s">
        <v>170</v>
      </c>
      <c r="C79" s="141">
        <v>210</v>
      </c>
      <c r="D79" s="76" t="s">
        <v>178</v>
      </c>
      <c r="E79" s="76" t="s">
        <v>171</v>
      </c>
      <c r="F79" s="120" t="s">
        <v>185</v>
      </c>
      <c r="G79" s="195">
        <v>47.38</v>
      </c>
      <c r="H79" s="196">
        <v>0</v>
      </c>
      <c r="I79" s="196">
        <v>0</v>
      </c>
      <c r="J79" s="196">
        <v>0</v>
      </c>
      <c r="K79" s="196">
        <v>0</v>
      </c>
      <c r="L79" s="204">
        <v>0</v>
      </c>
      <c r="M79" s="205">
        <v>0</v>
      </c>
      <c r="N79" s="195">
        <v>0</v>
      </c>
      <c r="O79" s="196">
        <v>0</v>
      </c>
      <c r="P79" s="196">
        <v>0</v>
      </c>
      <c r="Q79" s="196">
        <v>47.05</v>
      </c>
      <c r="R79" s="196">
        <v>0.33</v>
      </c>
      <c r="S79" s="196">
        <v>0</v>
      </c>
      <c r="T79" s="204">
        <v>0</v>
      </c>
      <c r="U79" s="205">
        <v>0</v>
      </c>
      <c r="V79" s="205">
        <v>0</v>
      </c>
    </row>
    <row r="80" ht="27.75" customHeight="1" spans="1:22">
      <c r="A80" s="76" t="s">
        <v>169</v>
      </c>
      <c r="B80" s="76" t="s">
        <v>170</v>
      </c>
      <c r="C80" s="141">
        <v>213</v>
      </c>
      <c r="D80" s="76" t="s">
        <v>171</v>
      </c>
      <c r="E80" s="76" t="s">
        <v>175</v>
      </c>
      <c r="F80" s="120" t="s">
        <v>186</v>
      </c>
      <c r="G80" s="195">
        <v>684.28</v>
      </c>
      <c r="H80" s="196">
        <v>337.69</v>
      </c>
      <c r="I80" s="196">
        <v>4.33</v>
      </c>
      <c r="J80" s="196">
        <v>260.1</v>
      </c>
      <c r="K80" s="196">
        <v>22.15</v>
      </c>
      <c r="L80" s="204">
        <v>0</v>
      </c>
      <c r="M80" s="205">
        <v>56.01</v>
      </c>
      <c r="N80" s="195">
        <v>0</v>
      </c>
      <c r="O80" s="196">
        <v>0</v>
      </c>
      <c r="P80" s="196">
        <v>0</v>
      </c>
      <c r="Q80" s="196">
        <v>0</v>
      </c>
      <c r="R80" s="196">
        <v>0</v>
      </c>
      <c r="S80" s="196">
        <v>0</v>
      </c>
      <c r="T80" s="204">
        <v>4</v>
      </c>
      <c r="U80" s="205">
        <v>0</v>
      </c>
      <c r="V80" s="205">
        <v>0</v>
      </c>
    </row>
    <row r="81" ht="27.75" customHeight="1" spans="1:22">
      <c r="A81" s="76" t="s">
        <v>169</v>
      </c>
      <c r="B81" s="76" t="s">
        <v>170</v>
      </c>
      <c r="C81" s="141">
        <v>221</v>
      </c>
      <c r="D81" s="76" t="s">
        <v>171</v>
      </c>
      <c r="E81" s="76" t="s">
        <v>172</v>
      </c>
      <c r="F81" s="120" t="s">
        <v>182</v>
      </c>
      <c r="G81" s="195">
        <v>87.38</v>
      </c>
      <c r="H81" s="196">
        <v>0</v>
      </c>
      <c r="I81" s="196">
        <v>0</v>
      </c>
      <c r="J81" s="196">
        <v>0</v>
      </c>
      <c r="K81" s="196">
        <v>0</v>
      </c>
      <c r="L81" s="204">
        <v>0</v>
      </c>
      <c r="M81" s="205">
        <v>0</v>
      </c>
      <c r="N81" s="195">
        <v>0</v>
      </c>
      <c r="O81" s="196">
        <v>0</v>
      </c>
      <c r="P81" s="196">
        <v>0</v>
      </c>
      <c r="Q81" s="196">
        <v>0</v>
      </c>
      <c r="R81" s="196">
        <v>0</v>
      </c>
      <c r="S81" s="196">
        <v>0</v>
      </c>
      <c r="T81" s="204">
        <v>0</v>
      </c>
      <c r="U81" s="205">
        <v>0</v>
      </c>
      <c r="V81" s="205">
        <v>87.38</v>
      </c>
    </row>
    <row r="82" ht="27.75" customHeight="1" spans="1:22">
      <c r="A82" s="76" t="s">
        <v>129</v>
      </c>
      <c r="B82" s="76" t="s">
        <v>130</v>
      </c>
      <c r="C82" s="141"/>
      <c r="D82" s="76"/>
      <c r="E82" s="76"/>
      <c r="F82" s="120"/>
      <c r="G82" s="195">
        <v>1317.72</v>
      </c>
      <c r="H82" s="196">
        <v>512.77</v>
      </c>
      <c r="I82" s="196">
        <v>5.48</v>
      </c>
      <c r="J82" s="196">
        <v>358.61</v>
      </c>
      <c r="K82" s="196">
        <v>23.28</v>
      </c>
      <c r="L82" s="204">
        <v>2.33</v>
      </c>
      <c r="M82" s="205">
        <v>72.95</v>
      </c>
      <c r="N82" s="195">
        <v>0</v>
      </c>
      <c r="O82" s="196">
        <v>160.11</v>
      </c>
      <c r="P82" s="196">
        <v>0</v>
      </c>
      <c r="Q82" s="196">
        <v>66.08</v>
      </c>
      <c r="R82" s="196">
        <v>0.94</v>
      </c>
      <c r="S82" s="196">
        <v>0</v>
      </c>
      <c r="T82" s="204">
        <v>1.89</v>
      </c>
      <c r="U82" s="205">
        <v>0</v>
      </c>
      <c r="V82" s="205">
        <v>113.28</v>
      </c>
    </row>
    <row r="83" ht="27.75" customHeight="1" spans="1:22">
      <c r="A83" s="76" t="s">
        <v>169</v>
      </c>
      <c r="B83" s="76" t="s">
        <v>170</v>
      </c>
      <c r="C83" s="141">
        <v>205</v>
      </c>
      <c r="D83" s="76" t="s">
        <v>180</v>
      </c>
      <c r="E83" s="76" t="s">
        <v>171</v>
      </c>
      <c r="F83" s="120" t="s">
        <v>194</v>
      </c>
      <c r="G83" s="195">
        <v>1317.72</v>
      </c>
      <c r="H83" s="196">
        <v>512.77</v>
      </c>
      <c r="I83" s="196">
        <v>5.48</v>
      </c>
      <c r="J83" s="196">
        <v>358.61</v>
      </c>
      <c r="K83" s="196">
        <v>23.28</v>
      </c>
      <c r="L83" s="204">
        <v>2.33</v>
      </c>
      <c r="M83" s="205">
        <v>72.95</v>
      </c>
      <c r="N83" s="195">
        <v>0</v>
      </c>
      <c r="O83" s="196">
        <v>160.11</v>
      </c>
      <c r="P83" s="196">
        <v>0</v>
      </c>
      <c r="Q83" s="196">
        <v>66.08</v>
      </c>
      <c r="R83" s="196">
        <v>0.94</v>
      </c>
      <c r="S83" s="196">
        <v>0</v>
      </c>
      <c r="T83" s="204">
        <v>1.89</v>
      </c>
      <c r="U83" s="205">
        <v>0</v>
      </c>
      <c r="V83" s="205">
        <v>113.28</v>
      </c>
    </row>
    <row r="84" ht="27.75" customHeight="1" spans="1:22">
      <c r="A84" s="76" t="s">
        <v>123</v>
      </c>
      <c r="B84" s="76" t="s">
        <v>124</v>
      </c>
      <c r="C84" s="141"/>
      <c r="D84" s="76"/>
      <c r="E84" s="76"/>
      <c r="F84" s="120"/>
      <c r="G84" s="195">
        <v>277.75</v>
      </c>
      <c r="H84" s="196">
        <v>108.37</v>
      </c>
      <c r="I84" s="196">
        <v>1.12</v>
      </c>
      <c r="J84" s="196">
        <v>74.69</v>
      </c>
      <c r="K84" s="196">
        <v>4.76</v>
      </c>
      <c r="L84" s="204">
        <v>1.66</v>
      </c>
      <c r="M84" s="205">
        <v>15.26</v>
      </c>
      <c r="N84" s="195">
        <v>0</v>
      </c>
      <c r="O84" s="196">
        <v>33.62</v>
      </c>
      <c r="P84" s="196">
        <v>0</v>
      </c>
      <c r="Q84" s="196">
        <v>13.88</v>
      </c>
      <c r="R84" s="196">
        <v>0.19</v>
      </c>
      <c r="S84" s="196">
        <v>0</v>
      </c>
      <c r="T84" s="204">
        <v>0.4</v>
      </c>
      <c r="U84" s="205">
        <v>0</v>
      </c>
      <c r="V84" s="205">
        <v>23.8</v>
      </c>
    </row>
    <row r="85" ht="27.75" customHeight="1" spans="1:22">
      <c r="A85" s="76" t="s">
        <v>169</v>
      </c>
      <c r="B85" s="76" t="s">
        <v>170</v>
      </c>
      <c r="C85" s="141">
        <v>205</v>
      </c>
      <c r="D85" s="76" t="s">
        <v>187</v>
      </c>
      <c r="E85" s="76" t="s">
        <v>172</v>
      </c>
      <c r="F85" s="120" t="s">
        <v>196</v>
      </c>
      <c r="G85" s="195">
        <v>277.75</v>
      </c>
      <c r="H85" s="196">
        <v>108.37</v>
      </c>
      <c r="I85" s="196">
        <v>1.12</v>
      </c>
      <c r="J85" s="196">
        <v>74.69</v>
      </c>
      <c r="K85" s="196">
        <v>4.76</v>
      </c>
      <c r="L85" s="204">
        <v>1.66</v>
      </c>
      <c r="M85" s="205">
        <v>15.26</v>
      </c>
      <c r="N85" s="195">
        <v>0</v>
      </c>
      <c r="O85" s="196">
        <v>33.62</v>
      </c>
      <c r="P85" s="196">
        <v>0</v>
      </c>
      <c r="Q85" s="196">
        <v>13.88</v>
      </c>
      <c r="R85" s="196">
        <v>0.19</v>
      </c>
      <c r="S85" s="196">
        <v>0</v>
      </c>
      <c r="T85" s="204">
        <v>0.4</v>
      </c>
      <c r="U85" s="205">
        <v>0</v>
      </c>
      <c r="V85" s="205">
        <v>23.8</v>
      </c>
    </row>
    <row r="86" ht="27.75" customHeight="1" spans="1:22">
      <c r="A86" s="76" t="s">
        <v>89</v>
      </c>
      <c r="B86" s="76" t="s">
        <v>90</v>
      </c>
      <c r="C86" s="141"/>
      <c r="D86" s="76"/>
      <c r="E86" s="76"/>
      <c r="F86" s="120"/>
      <c r="G86" s="195">
        <v>582.88</v>
      </c>
      <c r="H86" s="196">
        <v>238.93</v>
      </c>
      <c r="I86" s="196">
        <v>3.11</v>
      </c>
      <c r="J86" s="196">
        <v>184.39</v>
      </c>
      <c r="K86" s="196">
        <v>12.92</v>
      </c>
      <c r="L86" s="204">
        <v>2.17</v>
      </c>
      <c r="M86" s="205">
        <v>40.02</v>
      </c>
      <c r="N86" s="195">
        <v>0</v>
      </c>
      <c r="O86" s="196">
        <v>0</v>
      </c>
      <c r="P86" s="196">
        <v>0</v>
      </c>
      <c r="Q86" s="196">
        <v>36.1</v>
      </c>
      <c r="R86" s="196">
        <v>0.52</v>
      </c>
      <c r="S86" s="196">
        <v>0</v>
      </c>
      <c r="T86" s="204">
        <v>2.84</v>
      </c>
      <c r="U86" s="205">
        <v>0</v>
      </c>
      <c r="V86" s="205">
        <v>61.88</v>
      </c>
    </row>
    <row r="87" ht="27.75" customHeight="1" spans="1:22">
      <c r="A87" s="76" t="s">
        <v>169</v>
      </c>
      <c r="B87" s="76" t="s">
        <v>170</v>
      </c>
      <c r="C87" s="141">
        <v>210</v>
      </c>
      <c r="D87" s="76" t="s">
        <v>178</v>
      </c>
      <c r="E87" s="76" t="s">
        <v>171</v>
      </c>
      <c r="F87" s="120" t="s">
        <v>185</v>
      </c>
      <c r="G87" s="195">
        <v>36.62</v>
      </c>
      <c r="H87" s="196">
        <v>0</v>
      </c>
      <c r="I87" s="196">
        <v>0</v>
      </c>
      <c r="J87" s="196">
        <v>0</v>
      </c>
      <c r="K87" s="196">
        <v>0</v>
      </c>
      <c r="L87" s="204">
        <v>0</v>
      </c>
      <c r="M87" s="205">
        <v>0</v>
      </c>
      <c r="N87" s="195">
        <v>0</v>
      </c>
      <c r="O87" s="196">
        <v>0</v>
      </c>
      <c r="P87" s="196">
        <v>0</v>
      </c>
      <c r="Q87" s="196">
        <v>36.1</v>
      </c>
      <c r="R87" s="196">
        <v>0.52</v>
      </c>
      <c r="S87" s="196">
        <v>0</v>
      </c>
      <c r="T87" s="204">
        <v>0</v>
      </c>
      <c r="U87" s="205">
        <v>0</v>
      </c>
      <c r="V87" s="205">
        <v>0</v>
      </c>
    </row>
    <row r="88" ht="27.75" customHeight="1" spans="1:22">
      <c r="A88" s="76" t="s">
        <v>169</v>
      </c>
      <c r="B88" s="76" t="s">
        <v>170</v>
      </c>
      <c r="C88" s="141">
        <v>213</v>
      </c>
      <c r="D88" s="76" t="s">
        <v>171</v>
      </c>
      <c r="E88" s="76" t="s">
        <v>175</v>
      </c>
      <c r="F88" s="120" t="s">
        <v>186</v>
      </c>
      <c r="G88" s="195">
        <v>484.38</v>
      </c>
      <c r="H88" s="196">
        <v>238.93</v>
      </c>
      <c r="I88" s="196">
        <v>3.11</v>
      </c>
      <c r="J88" s="196">
        <v>184.39</v>
      </c>
      <c r="K88" s="196">
        <v>12.92</v>
      </c>
      <c r="L88" s="204">
        <v>2.17</v>
      </c>
      <c r="M88" s="205">
        <v>40.02</v>
      </c>
      <c r="N88" s="195">
        <v>0</v>
      </c>
      <c r="O88" s="196">
        <v>0</v>
      </c>
      <c r="P88" s="196">
        <v>0</v>
      </c>
      <c r="Q88" s="196">
        <v>0</v>
      </c>
      <c r="R88" s="196">
        <v>0</v>
      </c>
      <c r="S88" s="196">
        <v>0</v>
      </c>
      <c r="T88" s="204">
        <v>2.84</v>
      </c>
      <c r="U88" s="205">
        <v>0</v>
      </c>
      <c r="V88" s="205">
        <v>0</v>
      </c>
    </row>
    <row r="89" ht="27.75" customHeight="1" spans="1:22">
      <c r="A89" s="76" t="s">
        <v>169</v>
      </c>
      <c r="B89" s="76" t="s">
        <v>170</v>
      </c>
      <c r="C89" s="141">
        <v>221</v>
      </c>
      <c r="D89" s="76" t="s">
        <v>171</v>
      </c>
      <c r="E89" s="76" t="s">
        <v>172</v>
      </c>
      <c r="F89" s="120" t="s">
        <v>182</v>
      </c>
      <c r="G89" s="195">
        <v>61.88</v>
      </c>
      <c r="H89" s="196">
        <v>0</v>
      </c>
      <c r="I89" s="196">
        <v>0</v>
      </c>
      <c r="J89" s="196">
        <v>0</v>
      </c>
      <c r="K89" s="196">
        <v>0</v>
      </c>
      <c r="L89" s="204">
        <v>0</v>
      </c>
      <c r="M89" s="205">
        <v>0</v>
      </c>
      <c r="N89" s="195">
        <v>0</v>
      </c>
      <c r="O89" s="196">
        <v>0</v>
      </c>
      <c r="P89" s="196">
        <v>0</v>
      </c>
      <c r="Q89" s="196">
        <v>0</v>
      </c>
      <c r="R89" s="196">
        <v>0</v>
      </c>
      <c r="S89" s="196">
        <v>0</v>
      </c>
      <c r="T89" s="204">
        <v>0</v>
      </c>
      <c r="U89" s="205">
        <v>0</v>
      </c>
      <c r="V89" s="205">
        <v>61.88</v>
      </c>
    </row>
    <row r="90" ht="27.75" customHeight="1" spans="1:22">
      <c r="A90" s="76" t="s">
        <v>91</v>
      </c>
      <c r="B90" s="76" t="s">
        <v>92</v>
      </c>
      <c r="C90" s="141"/>
      <c r="D90" s="76"/>
      <c r="E90" s="76"/>
      <c r="F90" s="120"/>
      <c r="G90" s="195">
        <v>326.05</v>
      </c>
      <c r="H90" s="196">
        <v>130.08</v>
      </c>
      <c r="I90" s="196">
        <v>1.37</v>
      </c>
      <c r="J90" s="196">
        <v>85.78</v>
      </c>
      <c r="K90" s="196">
        <v>5.37</v>
      </c>
      <c r="L90" s="204">
        <v>0.57</v>
      </c>
      <c r="M90" s="205">
        <v>17.99</v>
      </c>
      <c r="N90" s="195">
        <v>0</v>
      </c>
      <c r="O90" s="196">
        <v>39.78</v>
      </c>
      <c r="P90" s="196">
        <v>0</v>
      </c>
      <c r="Q90" s="196">
        <v>16.37</v>
      </c>
      <c r="R90" s="196">
        <v>0.21</v>
      </c>
      <c r="S90" s="196">
        <v>0</v>
      </c>
      <c r="T90" s="204">
        <v>0.47</v>
      </c>
      <c r="U90" s="205">
        <v>0</v>
      </c>
      <c r="V90" s="205">
        <v>28.06</v>
      </c>
    </row>
    <row r="91" ht="27.75" customHeight="1" spans="1:22">
      <c r="A91" s="76" t="s">
        <v>169</v>
      </c>
      <c r="B91" s="76" t="s">
        <v>170</v>
      </c>
      <c r="C91" s="141">
        <v>205</v>
      </c>
      <c r="D91" s="76" t="s">
        <v>187</v>
      </c>
      <c r="E91" s="76" t="s">
        <v>183</v>
      </c>
      <c r="F91" s="120" t="s">
        <v>197</v>
      </c>
      <c r="G91" s="195">
        <v>326.05</v>
      </c>
      <c r="H91" s="196">
        <v>130.08</v>
      </c>
      <c r="I91" s="196">
        <v>1.37</v>
      </c>
      <c r="J91" s="196">
        <v>85.78</v>
      </c>
      <c r="K91" s="196">
        <v>5.37</v>
      </c>
      <c r="L91" s="204">
        <v>0.57</v>
      </c>
      <c r="M91" s="205">
        <v>17.99</v>
      </c>
      <c r="N91" s="195">
        <v>0</v>
      </c>
      <c r="O91" s="196">
        <v>39.78</v>
      </c>
      <c r="P91" s="196">
        <v>0</v>
      </c>
      <c r="Q91" s="196">
        <v>16.37</v>
      </c>
      <c r="R91" s="196">
        <v>0.21</v>
      </c>
      <c r="S91" s="196">
        <v>0</v>
      </c>
      <c r="T91" s="204">
        <v>0.47</v>
      </c>
      <c r="U91" s="205">
        <v>0</v>
      </c>
      <c r="V91" s="205">
        <v>28.06</v>
      </c>
    </row>
    <row r="92" ht="27.75" customHeight="1" spans="1:22">
      <c r="A92" s="76" t="s">
        <v>85</v>
      </c>
      <c r="B92" s="76" t="s">
        <v>86</v>
      </c>
      <c r="C92" s="141"/>
      <c r="D92" s="76"/>
      <c r="E92" s="76"/>
      <c r="F92" s="120"/>
      <c r="G92" s="195">
        <v>101.88</v>
      </c>
      <c r="H92" s="196">
        <v>38.15</v>
      </c>
      <c r="I92" s="196">
        <v>0.46</v>
      </c>
      <c r="J92" s="196">
        <v>29.17</v>
      </c>
      <c r="K92" s="196">
        <v>1.88</v>
      </c>
      <c r="L92" s="204">
        <v>0</v>
      </c>
      <c r="M92" s="205">
        <v>5.61</v>
      </c>
      <c r="N92" s="195">
        <v>0</v>
      </c>
      <c r="O92" s="196">
        <v>12.42</v>
      </c>
      <c r="P92" s="196">
        <v>0</v>
      </c>
      <c r="Q92" s="196">
        <v>5.11</v>
      </c>
      <c r="R92" s="196">
        <v>0.07</v>
      </c>
      <c r="S92" s="196">
        <v>0</v>
      </c>
      <c r="T92" s="204">
        <v>0.26</v>
      </c>
      <c r="U92" s="205">
        <v>0</v>
      </c>
      <c r="V92" s="205">
        <v>8.75</v>
      </c>
    </row>
    <row r="93" ht="27.75" customHeight="1" spans="1:22">
      <c r="A93" s="76" t="s">
        <v>169</v>
      </c>
      <c r="B93" s="76" t="s">
        <v>170</v>
      </c>
      <c r="C93" s="141">
        <v>208</v>
      </c>
      <c r="D93" s="76" t="s">
        <v>174</v>
      </c>
      <c r="E93" s="76" t="s">
        <v>174</v>
      </c>
      <c r="F93" s="120" t="s">
        <v>177</v>
      </c>
      <c r="G93" s="195">
        <v>12.42</v>
      </c>
      <c r="H93" s="196">
        <v>0</v>
      </c>
      <c r="I93" s="196">
        <v>0</v>
      </c>
      <c r="J93" s="196">
        <v>0</v>
      </c>
      <c r="K93" s="196">
        <v>0</v>
      </c>
      <c r="L93" s="204">
        <v>0</v>
      </c>
      <c r="M93" s="205">
        <v>0</v>
      </c>
      <c r="N93" s="195">
        <v>0</v>
      </c>
      <c r="O93" s="196">
        <v>12.42</v>
      </c>
      <c r="P93" s="196">
        <v>0</v>
      </c>
      <c r="Q93" s="196">
        <v>0</v>
      </c>
      <c r="R93" s="196">
        <v>0</v>
      </c>
      <c r="S93" s="196">
        <v>0</v>
      </c>
      <c r="T93" s="204">
        <v>0</v>
      </c>
      <c r="U93" s="205">
        <v>0</v>
      </c>
      <c r="V93" s="205">
        <v>0</v>
      </c>
    </row>
    <row r="94" ht="27.75" customHeight="1" spans="1:22">
      <c r="A94" s="76" t="s">
        <v>169</v>
      </c>
      <c r="B94" s="76" t="s">
        <v>170</v>
      </c>
      <c r="C94" s="141">
        <v>210</v>
      </c>
      <c r="D94" s="76" t="s">
        <v>178</v>
      </c>
      <c r="E94" s="76" t="s">
        <v>171</v>
      </c>
      <c r="F94" s="120" t="s">
        <v>185</v>
      </c>
      <c r="G94" s="195">
        <v>5.18</v>
      </c>
      <c r="H94" s="196">
        <v>0</v>
      </c>
      <c r="I94" s="196">
        <v>0</v>
      </c>
      <c r="J94" s="196">
        <v>0</v>
      </c>
      <c r="K94" s="196">
        <v>0</v>
      </c>
      <c r="L94" s="204">
        <v>0</v>
      </c>
      <c r="M94" s="205">
        <v>0</v>
      </c>
      <c r="N94" s="195">
        <v>0</v>
      </c>
      <c r="O94" s="196">
        <v>0</v>
      </c>
      <c r="P94" s="196">
        <v>0</v>
      </c>
      <c r="Q94" s="196">
        <v>5.11</v>
      </c>
      <c r="R94" s="196">
        <v>0.07</v>
      </c>
      <c r="S94" s="196">
        <v>0</v>
      </c>
      <c r="T94" s="204">
        <v>0</v>
      </c>
      <c r="U94" s="205">
        <v>0</v>
      </c>
      <c r="V94" s="205">
        <v>0</v>
      </c>
    </row>
    <row r="95" ht="27.75" customHeight="1" spans="1:22">
      <c r="A95" s="76" t="s">
        <v>169</v>
      </c>
      <c r="B95" s="76" t="s">
        <v>170</v>
      </c>
      <c r="C95" s="141">
        <v>213</v>
      </c>
      <c r="D95" s="76" t="s">
        <v>171</v>
      </c>
      <c r="E95" s="76" t="s">
        <v>175</v>
      </c>
      <c r="F95" s="120" t="s">
        <v>186</v>
      </c>
      <c r="G95" s="195">
        <v>75.53</v>
      </c>
      <c r="H95" s="196">
        <v>38.15</v>
      </c>
      <c r="I95" s="196">
        <v>0.46</v>
      </c>
      <c r="J95" s="196">
        <v>29.17</v>
      </c>
      <c r="K95" s="196">
        <v>1.88</v>
      </c>
      <c r="L95" s="204">
        <v>0</v>
      </c>
      <c r="M95" s="205">
        <v>5.61</v>
      </c>
      <c r="N95" s="195">
        <v>0</v>
      </c>
      <c r="O95" s="196">
        <v>0</v>
      </c>
      <c r="P95" s="196">
        <v>0</v>
      </c>
      <c r="Q95" s="196">
        <v>0</v>
      </c>
      <c r="R95" s="196">
        <v>0</v>
      </c>
      <c r="S95" s="196">
        <v>0</v>
      </c>
      <c r="T95" s="204">
        <v>0.26</v>
      </c>
      <c r="U95" s="205">
        <v>0</v>
      </c>
      <c r="V95" s="205">
        <v>0</v>
      </c>
    </row>
    <row r="96" ht="27.75" customHeight="1" spans="1:22">
      <c r="A96" s="76" t="s">
        <v>169</v>
      </c>
      <c r="B96" s="76" t="s">
        <v>170</v>
      </c>
      <c r="C96" s="141">
        <v>221</v>
      </c>
      <c r="D96" s="76" t="s">
        <v>171</v>
      </c>
      <c r="E96" s="76" t="s">
        <v>172</v>
      </c>
      <c r="F96" s="120" t="s">
        <v>182</v>
      </c>
      <c r="G96" s="195">
        <v>8.75</v>
      </c>
      <c r="H96" s="196">
        <v>0</v>
      </c>
      <c r="I96" s="196">
        <v>0</v>
      </c>
      <c r="J96" s="196">
        <v>0</v>
      </c>
      <c r="K96" s="196">
        <v>0</v>
      </c>
      <c r="L96" s="204">
        <v>0</v>
      </c>
      <c r="M96" s="205">
        <v>0</v>
      </c>
      <c r="N96" s="195">
        <v>0</v>
      </c>
      <c r="O96" s="196">
        <v>0</v>
      </c>
      <c r="P96" s="196">
        <v>0</v>
      </c>
      <c r="Q96" s="196">
        <v>0</v>
      </c>
      <c r="R96" s="196">
        <v>0</v>
      </c>
      <c r="S96" s="196">
        <v>0</v>
      </c>
      <c r="T96" s="204">
        <v>0</v>
      </c>
      <c r="U96" s="205">
        <v>0</v>
      </c>
      <c r="V96" s="205">
        <v>8.75</v>
      </c>
    </row>
    <row r="97" ht="27.75" customHeight="1" spans="1:22">
      <c r="A97" s="76" t="s">
        <v>87</v>
      </c>
      <c r="B97" s="76" t="s">
        <v>88</v>
      </c>
      <c r="C97" s="141"/>
      <c r="D97" s="76"/>
      <c r="E97" s="76"/>
      <c r="F97" s="120"/>
      <c r="G97" s="195">
        <v>606.42</v>
      </c>
      <c r="H97" s="196">
        <v>231.35</v>
      </c>
      <c r="I97" s="196">
        <v>3.24</v>
      </c>
      <c r="J97" s="196">
        <v>193.1</v>
      </c>
      <c r="K97" s="196">
        <v>16.28</v>
      </c>
      <c r="L97" s="204">
        <v>26.6</v>
      </c>
      <c r="M97" s="205">
        <v>39.77</v>
      </c>
      <c r="N97" s="195">
        <v>0</v>
      </c>
      <c r="O97" s="196">
        <v>0</v>
      </c>
      <c r="P97" s="196">
        <v>0</v>
      </c>
      <c r="Q97" s="196">
        <v>31.02</v>
      </c>
      <c r="R97" s="196">
        <v>0.19</v>
      </c>
      <c r="S97" s="196">
        <v>0</v>
      </c>
      <c r="T97" s="204">
        <v>2.84</v>
      </c>
      <c r="U97" s="205">
        <v>0</v>
      </c>
      <c r="V97" s="205">
        <v>62.03</v>
      </c>
    </row>
    <row r="98" ht="27.75" customHeight="1" spans="1:22">
      <c r="A98" s="76" t="s">
        <v>169</v>
      </c>
      <c r="B98" s="76" t="s">
        <v>170</v>
      </c>
      <c r="C98" s="141">
        <v>210</v>
      </c>
      <c r="D98" s="76" t="s">
        <v>178</v>
      </c>
      <c r="E98" s="76" t="s">
        <v>171</v>
      </c>
      <c r="F98" s="120" t="s">
        <v>185</v>
      </c>
      <c r="G98" s="195">
        <v>31.21</v>
      </c>
      <c r="H98" s="196">
        <v>0</v>
      </c>
      <c r="I98" s="196">
        <v>0</v>
      </c>
      <c r="J98" s="196">
        <v>0</v>
      </c>
      <c r="K98" s="196">
        <v>0</v>
      </c>
      <c r="L98" s="204">
        <v>0</v>
      </c>
      <c r="M98" s="205">
        <v>0</v>
      </c>
      <c r="N98" s="195">
        <v>0</v>
      </c>
      <c r="O98" s="196">
        <v>0</v>
      </c>
      <c r="P98" s="196">
        <v>0</v>
      </c>
      <c r="Q98" s="196">
        <v>31.02</v>
      </c>
      <c r="R98" s="196">
        <v>0.19</v>
      </c>
      <c r="S98" s="196">
        <v>0</v>
      </c>
      <c r="T98" s="204">
        <v>0</v>
      </c>
      <c r="U98" s="205">
        <v>0</v>
      </c>
      <c r="V98" s="205">
        <v>0</v>
      </c>
    </row>
    <row r="99" ht="27.75" customHeight="1" spans="1:22">
      <c r="A99" s="76" t="s">
        <v>169</v>
      </c>
      <c r="B99" s="76" t="s">
        <v>170</v>
      </c>
      <c r="C99" s="141">
        <v>213</v>
      </c>
      <c r="D99" s="76" t="s">
        <v>171</v>
      </c>
      <c r="E99" s="76" t="s">
        <v>175</v>
      </c>
      <c r="F99" s="120" t="s">
        <v>186</v>
      </c>
      <c r="G99" s="195">
        <v>513.18</v>
      </c>
      <c r="H99" s="196">
        <v>231.35</v>
      </c>
      <c r="I99" s="196">
        <v>3.24</v>
      </c>
      <c r="J99" s="196">
        <v>193.1</v>
      </c>
      <c r="K99" s="196">
        <v>16.28</v>
      </c>
      <c r="L99" s="204">
        <v>26.6</v>
      </c>
      <c r="M99" s="205">
        <v>39.77</v>
      </c>
      <c r="N99" s="195">
        <v>0</v>
      </c>
      <c r="O99" s="196">
        <v>0</v>
      </c>
      <c r="P99" s="196">
        <v>0</v>
      </c>
      <c r="Q99" s="196">
        <v>0</v>
      </c>
      <c r="R99" s="196">
        <v>0</v>
      </c>
      <c r="S99" s="196">
        <v>0</v>
      </c>
      <c r="T99" s="204">
        <v>2.84</v>
      </c>
      <c r="U99" s="205">
        <v>0</v>
      </c>
      <c r="V99" s="205">
        <v>0</v>
      </c>
    </row>
    <row r="100" ht="27.75" customHeight="1" spans="1:22">
      <c r="A100" s="76" t="s">
        <v>169</v>
      </c>
      <c r="B100" s="76" t="s">
        <v>170</v>
      </c>
      <c r="C100" s="141">
        <v>221</v>
      </c>
      <c r="D100" s="76" t="s">
        <v>171</v>
      </c>
      <c r="E100" s="76" t="s">
        <v>172</v>
      </c>
      <c r="F100" s="120" t="s">
        <v>182</v>
      </c>
      <c r="G100" s="195">
        <v>62.03</v>
      </c>
      <c r="H100" s="196">
        <v>0</v>
      </c>
      <c r="I100" s="196">
        <v>0</v>
      </c>
      <c r="J100" s="196">
        <v>0</v>
      </c>
      <c r="K100" s="196">
        <v>0</v>
      </c>
      <c r="L100" s="204">
        <v>0</v>
      </c>
      <c r="M100" s="205">
        <v>0</v>
      </c>
      <c r="N100" s="195">
        <v>0</v>
      </c>
      <c r="O100" s="196">
        <v>0</v>
      </c>
      <c r="P100" s="196">
        <v>0</v>
      </c>
      <c r="Q100" s="196">
        <v>0</v>
      </c>
      <c r="R100" s="196">
        <v>0</v>
      </c>
      <c r="S100" s="196">
        <v>0</v>
      </c>
      <c r="T100" s="204">
        <v>0</v>
      </c>
      <c r="U100" s="205">
        <v>0</v>
      </c>
      <c r="V100" s="205">
        <v>62.03</v>
      </c>
    </row>
    <row r="101" ht="27.75" customHeight="1" spans="1:22">
      <c r="A101" s="76" t="s">
        <v>77</v>
      </c>
      <c r="B101" s="76" t="s">
        <v>78</v>
      </c>
      <c r="C101" s="141"/>
      <c r="D101" s="76"/>
      <c r="E101" s="76"/>
      <c r="F101" s="120"/>
      <c r="G101" s="195">
        <v>325.05</v>
      </c>
      <c r="H101" s="196">
        <v>126.71</v>
      </c>
      <c r="I101" s="196">
        <v>1.47</v>
      </c>
      <c r="J101" s="196">
        <v>99.17</v>
      </c>
      <c r="K101" s="196">
        <v>5.38</v>
      </c>
      <c r="L101" s="204">
        <v>0</v>
      </c>
      <c r="M101" s="205">
        <v>19.11</v>
      </c>
      <c r="N101" s="195">
        <v>0</v>
      </c>
      <c r="O101" s="196">
        <v>38.3</v>
      </c>
      <c r="P101" s="196">
        <v>0</v>
      </c>
      <c r="Q101" s="196">
        <v>14.68</v>
      </c>
      <c r="R101" s="196">
        <v>0.16</v>
      </c>
      <c r="S101" s="196">
        <v>0</v>
      </c>
      <c r="T101" s="204">
        <v>0.49</v>
      </c>
      <c r="U101" s="205">
        <v>0</v>
      </c>
      <c r="V101" s="205">
        <v>19.58</v>
      </c>
    </row>
    <row r="102" ht="27.75" customHeight="1" spans="1:22">
      <c r="A102" s="76" t="s">
        <v>169</v>
      </c>
      <c r="B102" s="76" t="s">
        <v>170</v>
      </c>
      <c r="C102" s="141">
        <v>205</v>
      </c>
      <c r="D102" s="76" t="s">
        <v>187</v>
      </c>
      <c r="E102" s="76" t="s">
        <v>183</v>
      </c>
      <c r="F102" s="120" t="s">
        <v>197</v>
      </c>
      <c r="G102" s="195">
        <v>325.05</v>
      </c>
      <c r="H102" s="196">
        <v>126.71</v>
      </c>
      <c r="I102" s="196">
        <v>1.47</v>
      </c>
      <c r="J102" s="196">
        <v>99.17</v>
      </c>
      <c r="K102" s="196">
        <v>5.38</v>
      </c>
      <c r="L102" s="204">
        <v>0</v>
      </c>
      <c r="M102" s="205">
        <v>19.11</v>
      </c>
      <c r="N102" s="195">
        <v>0</v>
      </c>
      <c r="O102" s="196">
        <v>38.3</v>
      </c>
      <c r="P102" s="196">
        <v>0</v>
      </c>
      <c r="Q102" s="196">
        <v>14.68</v>
      </c>
      <c r="R102" s="196">
        <v>0.16</v>
      </c>
      <c r="S102" s="196">
        <v>0</v>
      </c>
      <c r="T102" s="204">
        <v>0.49</v>
      </c>
      <c r="U102" s="205">
        <v>0</v>
      </c>
      <c r="V102" s="205">
        <v>19.58</v>
      </c>
    </row>
    <row r="103" ht="27.75" customHeight="1" spans="1:22">
      <c r="A103" s="76" t="s">
        <v>121</v>
      </c>
      <c r="B103" s="76" t="s">
        <v>122</v>
      </c>
      <c r="C103" s="141"/>
      <c r="D103" s="76"/>
      <c r="E103" s="76"/>
      <c r="F103" s="120"/>
      <c r="G103" s="195">
        <v>4157.11</v>
      </c>
      <c r="H103" s="196">
        <v>1487.47</v>
      </c>
      <c r="I103" s="196">
        <v>18.27</v>
      </c>
      <c r="J103" s="196">
        <v>1153.66</v>
      </c>
      <c r="K103" s="196">
        <v>90.98</v>
      </c>
      <c r="L103" s="204">
        <v>133.45</v>
      </c>
      <c r="M103" s="205">
        <v>222.73</v>
      </c>
      <c r="N103" s="195">
        <v>0</v>
      </c>
      <c r="O103" s="196">
        <v>485.56</v>
      </c>
      <c r="P103" s="196">
        <v>0</v>
      </c>
      <c r="Q103" s="196">
        <v>214.59</v>
      </c>
      <c r="R103" s="196">
        <v>1.33</v>
      </c>
      <c r="S103" s="196">
        <v>0</v>
      </c>
      <c r="T103" s="204">
        <v>5.72</v>
      </c>
      <c r="U103" s="205">
        <v>0</v>
      </c>
      <c r="V103" s="205">
        <v>343.35</v>
      </c>
    </row>
    <row r="104" ht="27.75" customHeight="1" spans="1:22">
      <c r="A104" s="76" t="s">
        <v>169</v>
      </c>
      <c r="B104" s="76" t="s">
        <v>170</v>
      </c>
      <c r="C104" s="141">
        <v>205</v>
      </c>
      <c r="D104" s="76" t="s">
        <v>180</v>
      </c>
      <c r="E104" s="76" t="s">
        <v>174</v>
      </c>
      <c r="F104" s="120" t="s">
        <v>195</v>
      </c>
      <c r="G104" s="195">
        <v>4157.11</v>
      </c>
      <c r="H104" s="196">
        <v>1487.47</v>
      </c>
      <c r="I104" s="196">
        <v>18.27</v>
      </c>
      <c r="J104" s="196">
        <v>1153.66</v>
      </c>
      <c r="K104" s="196">
        <v>90.98</v>
      </c>
      <c r="L104" s="204">
        <v>133.45</v>
      </c>
      <c r="M104" s="205">
        <v>222.73</v>
      </c>
      <c r="N104" s="195">
        <v>0</v>
      </c>
      <c r="O104" s="196">
        <v>485.56</v>
      </c>
      <c r="P104" s="196">
        <v>0</v>
      </c>
      <c r="Q104" s="196">
        <v>214.59</v>
      </c>
      <c r="R104" s="196">
        <v>1.33</v>
      </c>
      <c r="S104" s="196">
        <v>0</v>
      </c>
      <c r="T104" s="204">
        <v>5.72</v>
      </c>
      <c r="U104" s="205">
        <v>0</v>
      </c>
      <c r="V104" s="205">
        <v>343.35</v>
      </c>
    </row>
    <row r="105" ht="27.75" customHeight="1" spans="1:22">
      <c r="A105" s="76" t="s">
        <v>127</v>
      </c>
      <c r="B105" s="76" t="s">
        <v>128</v>
      </c>
      <c r="C105" s="141"/>
      <c r="D105" s="76"/>
      <c r="E105" s="76"/>
      <c r="F105" s="120"/>
      <c r="G105" s="195">
        <v>487.87</v>
      </c>
      <c r="H105" s="196">
        <v>180.61</v>
      </c>
      <c r="I105" s="196">
        <v>2.34</v>
      </c>
      <c r="J105" s="196">
        <v>140.11</v>
      </c>
      <c r="K105" s="196">
        <v>6.39</v>
      </c>
      <c r="L105" s="204">
        <v>0</v>
      </c>
      <c r="M105" s="205">
        <v>28.44</v>
      </c>
      <c r="N105" s="195">
        <v>0</v>
      </c>
      <c r="O105" s="196">
        <v>59.15</v>
      </c>
      <c r="P105" s="196">
        <v>0</v>
      </c>
      <c r="Q105" s="196">
        <v>20.85</v>
      </c>
      <c r="R105" s="196">
        <v>0.65</v>
      </c>
      <c r="S105" s="196">
        <v>6.95</v>
      </c>
      <c r="T105" s="204">
        <v>0.69</v>
      </c>
      <c r="U105" s="205">
        <v>0</v>
      </c>
      <c r="V105" s="205">
        <v>41.69</v>
      </c>
    </row>
    <row r="106" ht="27.75" customHeight="1" spans="1:22">
      <c r="A106" s="76" t="s">
        <v>169</v>
      </c>
      <c r="B106" s="76" t="s">
        <v>170</v>
      </c>
      <c r="C106" s="141">
        <v>205</v>
      </c>
      <c r="D106" s="76" t="s">
        <v>180</v>
      </c>
      <c r="E106" s="76" t="s">
        <v>174</v>
      </c>
      <c r="F106" s="120" t="s">
        <v>195</v>
      </c>
      <c r="G106" s="195">
        <v>487.87</v>
      </c>
      <c r="H106" s="196">
        <v>180.61</v>
      </c>
      <c r="I106" s="196">
        <v>2.34</v>
      </c>
      <c r="J106" s="196">
        <v>140.11</v>
      </c>
      <c r="K106" s="196">
        <v>6.39</v>
      </c>
      <c r="L106" s="204">
        <v>0</v>
      </c>
      <c r="M106" s="205">
        <v>28.44</v>
      </c>
      <c r="N106" s="195">
        <v>0</v>
      </c>
      <c r="O106" s="196">
        <v>59.15</v>
      </c>
      <c r="P106" s="196">
        <v>0</v>
      </c>
      <c r="Q106" s="196">
        <v>20.85</v>
      </c>
      <c r="R106" s="196">
        <v>0.65</v>
      </c>
      <c r="S106" s="196">
        <v>6.95</v>
      </c>
      <c r="T106" s="204">
        <v>0.69</v>
      </c>
      <c r="U106" s="205">
        <v>0</v>
      </c>
      <c r="V106" s="205">
        <v>41.69</v>
      </c>
    </row>
    <row r="107" ht="27.75" customHeight="1" spans="1:22">
      <c r="A107" s="76" t="s">
        <v>95</v>
      </c>
      <c r="B107" s="76" t="s">
        <v>96</v>
      </c>
      <c r="C107" s="141"/>
      <c r="D107" s="76"/>
      <c r="E107" s="76"/>
      <c r="F107" s="120"/>
      <c r="G107" s="195">
        <v>257.93</v>
      </c>
      <c r="H107" s="196">
        <v>86.04</v>
      </c>
      <c r="I107" s="196">
        <v>1.11</v>
      </c>
      <c r="J107" s="196">
        <v>82.95</v>
      </c>
      <c r="K107" s="196">
        <v>6.63</v>
      </c>
      <c r="L107" s="204">
        <v>0</v>
      </c>
      <c r="M107" s="205">
        <v>14.08</v>
      </c>
      <c r="N107" s="195">
        <v>0</v>
      </c>
      <c r="O107" s="196">
        <v>30.94</v>
      </c>
      <c r="P107" s="196">
        <v>0</v>
      </c>
      <c r="Q107" s="196">
        <v>13.73</v>
      </c>
      <c r="R107" s="196">
        <v>0.11</v>
      </c>
      <c r="S107" s="196">
        <v>0</v>
      </c>
      <c r="T107" s="204">
        <v>0.37</v>
      </c>
      <c r="U107" s="205">
        <v>0</v>
      </c>
      <c r="V107" s="205">
        <v>21.97</v>
      </c>
    </row>
    <row r="108" ht="27.75" customHeight="1" spans="1:22">
      <c r="A108" s="76" t="s">
        <v>169</v>
      </c>
      <c r="B108" s="76" t="s">
        <v>170</v>
      </c>
      <c r="C108" s="141">
        <v>205</v>
      </c>
      <c r="D108" s="76" t="s">
        <v>187</v>
      </c>
      <c r="E108" s="76" t="s">
        <v>183</v>
      </c>
      <c r="F108" s="120" t="s">
        <v>197</v>
      </c>
      <c r="G108" s="195">
        <v>257.93</v>
      </c>
      <c r="H108" s="196">
        <v>86.04</v>
      </c>
      <c r="I108" s="196">
        <v>1.11</v>
      </c>
      <c r="J108" s="196">
        <v>82.95</v>
      </c>
      <c r="K108" s="196">
        <v>6.63</v>
      </c>
      <c r="L108" s="204">
        <v>0</v>
      </c>
      <c r="M108" s="205">
        <v>14.08</v>
      </c>
      <c r="N108" s="195">
        <v>0</v>
      </c>
      <c r="O108" s="196">
        <v>30.94</v>
      </c>
      <c r="P108" s="196">
        <v>0</v>
      </c>
      <c r="Q108" s="196">
        <v>13.73</v>
      </c>
      <c r="R108" s="196">
        <v>0.11</v>
      </c>
      <c r="S108" s="196">
        <v>0</v>
      </c>
      <c r="T108" s="204">
        <v>0.37</v>
      </c>
      <c r="U108" s="205">
        <v>0</v>
      </c>
      <c r="V108" s="205">
        <v>21.97</v>
      </c>
    </row>
    <row r="109" ht="27.75" customHeight="1" spans="1:22">
      <c r="A109" s="76" t="s">
        <v>107</v>
      </c>
      <c r="B109" s="76" t="s">
        <v>108</v>
      </c>
      <c r="C109" s="141"/>
      <c r="D109" s="76"/>
      <c r="E109" s="76"/>
      <c r="F109" s="120"/>
      <c r="G109" s="195">
        <v>252.19</v>
      </c>
      <c r="H109" s="196">
        <v>131.78</v>
      </c>
      <c r="I109" s="196">
        <v>1.73</v>
      </c>
      <c r="J109" s="196">
        <v>109.39</v>
      </c>
      <c r="K109" s="196">
        <v>9.29</v>
      </c>
      <c r="L109" s="204">
        <v>0</v>
      </c>
      <c r="M109" s="205">
        <v>0</v>
      </c>
      <c r="N109" s="195">
        <v>0</v>
      </c>
      <c r="O109" s="196">
        <v>0</v>
      </c>
      <c r="P109" s="196">
        <v>0</v>
      </c>
      <c r="Q109" s="196">
        <v>0</v>
      </c>
      <c r="R109" s="196">
        <v>0</v>
      </c>
      <c r="S109" s="196">
        <v>0</v>
      </c>
      <c r="T109" s="204">
        <v>0</v>
      </c>
      <c r="U109" s="205">
        <v>0</v>
      </c>
      <c r="V109" s="205">
        <v>0</v>
      </c>
    </row>
    <row r="110" ht="27.75" customHeight="1" spans="1:22">
      <c r="A110" s="76" t="s">
        <v>169</v>
      </c>
      <c r="B110" s="76" t="s">
        <v>170</v>
      </c>
      <c r="C110" s="141">
        <v>205</v>
      </c>
      <c r="D110" s="76" t="s">
        <v>175</v>
      </c>
      <c r="E110" s="76" t="s">
        <v>175</v>
      </c>
      <c r="F110" s="120" t="s">
        <v>200</v>
      </c>
      <c r="G110" s="195">
        <v>252.19</v>
      </c>
      <c r="H110" s="196">
        <v>131.78</v>
      </c>
      <c r="I110" s="196">
        <v>1.73</v>
      </c>
      <c r="J110" s="196">
        <v>109.39</v>
      </c>
      <c r="K110" s="196">
        <v>9.29</v>
      </c>
      <c r="L110" s="204">
        <v>0</v>
      </c>
      <c r="M110" s="205">
        <v>0</v>
      </c>
      <c r="N110" s="195">
        <v>0</v>
      </c>
      <c r="O110" s="196">
        <v>0</v>
      </c>
      <c r="P110" s="196">
        <v>0</v>
      </c>
      <c r="Q110" s="196">
        <v>0</v>
      </c>
      <c r="R110" s="196">
        <v>0</v>
      </c>
      <c r="S110" s="196">
        <v>0</v>
      </c>
      <c r="T110" s="204">
        <v>0</v>
      </c>
      <c r="U110" s="205">
        <v>0</v>
      </c>
      <c r="V110" s="205">
        <v>0</v>
      </c>
    </row>
    <row r="111" ht="27.75" customHeight="1" spans="1:22">
      <c r="A111" s="76" t="s">
        <v>83</v>
      </c>
      <c r="B111" s="76" t="s">
        <v>84</v>
      </c>
      <c r="C111" s="141"/>
      <c r="D111" s="76"/>
      <c r="E111" s="76"/>
      <c r="F111" s="120"/>
      <c r="G111" s="195">
        <v>174.39</v>
      </c>
      <c r="H111" s="196">
        <v>107.02</v>
      </c>
      <c r="I111" s="196">
        <v>1.36</v>
      </c>
      <c r="J111" s="196">
        <v>59.76</v>
      </c>
      <c r="K111" s="196">
        <v>6.25</v>
      </c>
      <c r="L111" s="204">
        <v>0</v>
      </c>
      <c r="M111" s="205">
        <v>0</v>
      </c>
      <c r="N111" s="195">
        <v>0</v>
      </c>
      <c r="O111" s="196">
        <v>0</v>
      </c>
      <c r="P111" s="196">
        <v>0</v>
      </c>
      <c r="Q111" s="196">
        <v>0</v>
      </c>
      <c r="R111" s="196">
        <v>0</v>
      </c>
      <c r="S111" s="196">
        <v>0</v>
      </c>
      <c r="T111" s="204">
        <v>0</v>
      </c>
      <c r="U111" s="205">
        <v>0</v>
      </c>
      <c r="V111" s="205">
        <v>0</v>
      </c>
    </row>
    <row r="112" ht="27.75" customHeight="1" spans="1:22">
      <c r="A112" s="76" t="s">
        <v>169</v>
      </c>
      <c r="B112" s="76" t="s">
        <v>170</v>
      </c>
      <c r="C112" s="141">
        <v>205</v>
      </c>
      <c r="D112" s="76" t="s">
        <v>175</v>
      </c>
      <c r="E112" s="76" t="s">
        <v>175</v>
      </c>
      <c r="F112" s="120" t="s">
        <v>200</v>
      </c>
      <c r="G112" s="195">
        <v>174.39</v>
      </c>
      <c r="H112" s="196">
        <v>107.02</v>
      </c>
      <c r="I112" s="196">
        <v>1.36</v>
      </c>
      <c r="J112" s="196">
        <v>59.76</v>
      </c>
      <c r="K112" s="196">
        <v>6.25</v>
      </c>
      <c r="L112" s="204">
        <v>0</v>
      </c>
      <c r="M112" s="205">
        <v>0</v>
      </c>
      <c r="N112" s="195">
        <v>0</v>
      </c>
      <c r="O112" s="196">
        <v>0</v>
      </c>
      <c r="P112" s="196">
        <v>0</v>
      </c>
      <c r="Q112" s="196">
        <v>0</v>
      </c>
      <c r="R112" s="196">
        <v>0</v>
      </c>
      <c r="S112" s="196">
        <v>0</v>
      </c>
      <c r="T112" s="204">
        <v>0</v>
      </c>
      <c r="U112" s="205">
        <v>0</v>
      </c>
      <c r="V112" s="205">
        <v>0</v>
      </c>
    </row>
    <row r="113" ht="27.75" customHeight="1" spans="1:22">
      <c r="A113" s="76" t="s">
        <v>97</v>
      </c>
      <c r="B113" s="76" t="s">
        <v>98</v>
      </c>
      <c r="C113" s="141"/>
      <c r="D113" s="76"/>
      <c r="E113" s="76"/>
      <c r="F113" s="120"/>
      <c r="G113" s="195">
        <v>283.02</v>
      </c>
      <c r="H113" s="196">
        <v>99.91</v>
      </c>
      <c r="I113" s="196">
        <v>1.2</v>
      </c>
      <c r="J113" s="196">
        <v>86.76</v>
      </c>
      <c r="K113" s="196">
        <v>3.72</v>
      </c>
      <c r="L113" s="204">
        <v>0</v>
      </c>
      <c r="M113" s="205">
        <v>15.56</v>
      </c>
      <c r="N113" s="195">
        <v>0</v>
      </c>
      <c r="O113" s="196">
        <v>34.33</v>
      </c>
      <c r="P113" s="196">
        <v>0</v>
      </c>
      <c r="Q113" s="196">
        <v>12.13</v>
      </c>
      <c r="R113" s="196">
        <v>0.39</v>
      </c>
      <c r="S113" s="196">
        <v>4.04</v>
      </c>
      <c r="T113" s="204">
        <v>0.71</v>
      </c>
      <c r="U113" s="205">
        <v>0</v>
      </c>
      <c r="V113" s="205">
        <v>24.27</v>
      </c>
    </row>
    <row r="114" ht="27.75" customHeight="1" spans="1:22">
      <c r="A114" s="76" t="s">
        <v>169</v>
      </c>
      <c r="B114" s="76" t="s">
        <v>170</v>
      </c>
      <c r="C114" s="141">
        <v>208</v>
      </c>
      <c r="D114" s="76" t="s">
        <v>174</v>
      </c>
      <c r="E114" s="76" t="s">
        <v>174</v>
      </c>
      <c r="F114" s="120" t="s">
        <v>177</v>
      </c>
      <c r="G114" s="195">
        <v>34.33</v>
      </c>
      <c r="H114" s="196">
        <v>0</v>
      </c>
      <c r="I114" s="196">
        <v>0</v>
      </c>
      <c r="J114" s="196">
        <v>0</v>
      </c>
      <c r="K114" s="196">
        <v>0</v>
      </c>
      <c r="L114" s="204">
        <v>0</v>
      </c>
      <c r="M114" s="205">
        <v>0</v>
      </c>
      <c r="N114" s="195">
        <v>0</v>
      </c>
      <c r="O114" s="196">
        <v>34.33</v>
      </c>
      <c r="P114" s="196">
        <v>0</v>
      </c>
      <c r="Q114" s="196">
        <v>0</v>
      </c>
      <c r="R114" s="196">
        <v>0</v>
      </c>
      <c r="S114" s="196">
        <v>0</v>
      </c>
      <c r="T114" s="204">
        <v>0</v>
      </c>
      <c r="U114" s="205">
        <v>0</v>
      </c>
      <c r="V114" s="205">
        <v>0</v>
      </c>
    </row>
    <row r="115" ht="27.75" customHeight="1" spans="1:22">
      <c r="A115" s="76" t="s">
        <v>169</v>
      </c>
      <c r="B115" s="76" t="s">
        <v>170</v>
      </c>
      <c r="C115" s="141">
        <v>210</v>
      </c>
      <c r="D115" s="76" t="s">
        <v>178</v>
      </c>
      <c r="E115" s="76" t="s">
        <v>171</v>
      </c>
      <c r="F115" s="120" t="s">
        <v>185</v>
      </c>
      <c r="G115" s="195">
        <v>12.52</v>
      </c>
      <c r="H115" s="196">
        <v>0</v>
      </c>
      <c r="I115" s="196">
        <v>0</v>
      </c>
      <c r="J115" s="196">
        <v>0</v>
      </c>
      <c r="K115" s="196">
        <v>0</v>
      </c>
      <c r="L115" s="204">
        <v>0</v>
      </c>
      <c r="M115" s="205">
        <v>0</v>
      </c>
      <c r="N115" s="195">
        <v>0</v>
      </c>
      <c r="O115" s="196">
        <v>0</v>
      </c>
      <c r="P115" s="196">
        <v>0</v>
      </c>
      <c r="Q115" s="196">
        <v>12.13</v>
      </c>
      <c r="R115" s="196">
        <v>0.39</v>
      </c>
      <c r="S115" s="196">
        <v>0</v>
      </c>
      <c r="T115" s="204">
        <v>0</v>
      </c>
      <c r="U115" s="205">
        <v>0</v>
      </c>
      <c r="V115" s="205">
        <v>0</v>
      </c>
    </row>
    <row r="116" ht="27.75" customHeight="1" spans="1:22">
      <c r="A116" s="76" t="s">
        <v>169</v>
      </c>
      <c r="B116" s="76" t="s">
        <v>170</v>
      </c>
      <c r="C116" s="141"/>
      <c r="D116" s="76" t="s">
        <v>178</v>
      </c>
      <c r="E116" s="76" t="s">
        <v>180</v>
      </c>
      <c r="F116" s="120" t="s">
        <v>181</v>
      </c>
      <c r="G116" s="195">
        <v>4.04</v>
      </c>
      <c r="H116" s="196">
        <v>0</v>
      </c>
      <c r="I116" s="196">
        <v>0</v>
      </c>
      <c r="J116" s="196">
        <v>0</v>
      </c>
      <c r="K116" s="196">
        <v>0</v>
      </c>
      <c r="L116" s="204">
        <v>0</v>
      </c>
      <c r="M116" s="205">
        <v>0</v>
      </c>
      <c r="N116" s="195">
        <v>0</v>
      </c>
      <c r="O116" s="196">
        <v>0</v>
      </c>
      <c r="P116" s="196">
        <v>0</v>
      </c>
      <c r="Q116" s="196">
        <v>0</v>
      </c>
      <c r="R116" s="196">
        <v>0</v>
      </c>
      <c r="S116" s="196">
        <v>4.04</v>
      </c>
      <c r="T116" s="204">
        <v>0</v>
      </c>
      <c r="U116" s="205">
        <v>0</v>
      </c>
      <c r="V116" s="205">
        <v>0</v>
      </c>
    </row>
    <row r="117" ht="27.75" customHeight="1" spans="1:22">
      <c r="A117" s="76" t="s">
        <v>169</v>
      </c>
      <c r="B117" s="76" t="s">
        <v>170</v>
      </c>
      <c r="C117" s="141">
        <v>213</v>
      </c>
      <c r="D117" s="76" t="s">
        <v>171</v>
      </c>
      <c r="E117" s="76" t="s">
        <v>175</v>
      </c>
      <c r="F117" s="120" t="s">
        <v>186</v>
      </c>
      <c r="G117" s="195">
        <v>207.86</v>
      </c>
      <c r="H117" s="196">
        <v>99.91</v>
      </c>
      <c r="I117" s="196">
        <v>1.2</v>
      </c>
      <c r="J117" s="196">
        <v>86.76</v>
      </c>
      <c r="K117" s="196">
        <v>3.72</v>
      </c>
      <c r="L117" s="204">
        <v>0</v>
      </c>
      <c r="M117" s="205">
        <v>15.56</v>
      </c>
      <c r="N117" s="195">
        <v>0</v>
      </c>
      <c r="O117" s="196">
        <v>0</v>
      </c>
      <c r="P117" s="196">
        <v>0</v>
      </c>
      <c r="Q117" s="196">
        <v>0</v>
      </c>
      <c r="R117" s="196">
        <v>0</v>
      </c>
      <c r="S117" s="196">
        <v>0</v>
      </c>
      <c r="T117" s="204">
        <v>0.71</v>
      </c>
      <c r="U117" s="205">
        <v>0</v>
      </c>
      <c r="V117" s="205">
        <v>0</v>
      </c>
    </row>
    <row r="118" ht="27.75" customHeight="1" spans="1:22">
      <c r="A118" s="76" t="s">
        <v>169</v>
      </c>
      <c r="B118" s="76" t="s">
        <v>170</v>
      </c>
      <c r="C118" s="141">
        <v>221</v>
      </c>
      <c r="D118" s="76" t="s">
        <v>171</v>
      </c>
      <c r="E118" s="76" t="s">
        <v>172</v>
      </c>
      <c r="F118" s="120" t="s">
        <v>182</v>
      </c>
      <c r="G118" s="195">
        <v>24.27</v>
      </c>
      <c r="H118" s="196">
        <v>0</v>
      </c>
      <c r="I118" s="196">
        <v>0</v>
      </c>
      <c r="J118" s="196">
        <v>0</v>
      </c>
      <c r="K118" s="196">
        <v>0</v>
      </c>
      <c r="L118" s="204">
        <v>0</v>
      </c>
      <c r="M118" s="205">
        <v>0</v>
      </c>
      <c r="N118" s="195">
        <v>0</v>
      </c>
      <c r="O118" s="196">
        <v>0</v>
      </c>
      <c r="P118" s="196">
        <v>0</v>
      </c>
      <c r="Q118" s="196">
        <v>0</v>
      </c>
      <c r="R118" s="196">
        <v>0</v>
      </c>
      <c r="S118" s="196">
        <v>0</v>
      </c>
      <c r="T118" s="204">
        <v>0</v>
      </c>
      <c r="U118" s="205">
        <v>0</v>
      </c>
      <c r="V118" s="205">
        <v>24.27</v>
      </c>
    </row>
    <row r="119" ht="27.75" customHeight="1" spans="1:22">
      <c r="A119" s="76" t="s">
        <v>75</v>
      </c>
      <c r="B119" s="76" t="s">
        <v>76</v>
      </c>
      <c r="C119" s="141"/>
      <c r="D119" s="76"/>
      <c r="E119" s="76"/>
      <c r="F119" s="120"/>
      <c r="G119" s="195">
        <v>113.45</v>
      </c>
      <c r="H119" s="196">
        <v>42.97</v>
      </c>
      <c r="I119" s="196">
        <v>0.59</v>
      </c>
      <c r="J119" s="196">
        <v>30.95</v>
      </c>
      <c r="K119" s="196">
        <v>2.52</v>
      </c>
      <c r="L119" s="204">
        <v>0</v>
      </c>
      <c r="M119" s="205">
        <v>6.98</v>
      </c>
      <c r="N119" s="195">
        <v>0</v>
      </c>
      <c r="O119" s="196">
        <v>13.63</v>
      </c>
      <c r="P119" s="196">
        <v>0</v>
      </c>
      <c r="Q119" s="196">
        <v>6.01</v>
      </c>
      <c r="R119" s="196">
        <v>0.03</v>
      </c>
      <c r="S119" s="196">
        <v>0</v>
      </c>
      <c r="T119" s="204">
        <v>0.16</v>
      </c>
      <c r="U119" s="205">
        <v>0</v>
      </c>
      <c r="V119" s="205">
        <v>9.61</v>
      </c>
    </row>
    <row r="120" ht="27.75" customHeight="1" spans="1:22">
      <c r="A120" s="76" t="s">
        <v>169</v>
      </c>
      <c r="B120" s="76" t="s">
        <v>170</v>
      </c>
      <c r="C120" s="141">
        <v>208</v>
      </c>
      <c r="D120" s="76" t="s">
        <v>174</v>
      </c>
      <c r="E120" s="76" t="s">
        <v>174</v>
      </c>
      <c r="F120" s="120" t="s">
        <v>177</v>
      </c>
      <c r="G120" s="195">
        <v>13.63</v>
      </c>
      <c r="H120" s="196">
        <v>0</v>
      </c>
      <c r="I120" s="196">
        <v>0</v>
      </c>
      <c r="J120" s="196">
        <v>0</v>
      </c>
      <c r="K120" s="196">
        <v>0</v>
      </c>
      <c r="L120" s="204">
        <v>0</v>
      </c>
      <c r="M120" s="205">
        <v>0</v>
      </c>
      <c r="N120" s="195">
        <v>0</v>
      </c>
      <c r="O120" s="196">
        <v>13.63</v>
      </c>
      <c r="P120" s="196">
        <v>0</v>
      </c>
      <c r="Q120" s="196">
        <v>0</v>
      </c>
      <c r="R120" s="196">
        <v>0</v>
      </c>
      <c r="S120" s="196">
        <v>0</v>
      </c>
      <c r="T120" s="204">
        <v>0</v>
      </c>
      <c r="U120" s="205">
        <v>0</v>
      </c>
      <c r="V120" s="205">
        <v>0</v>
      </c>
    </row>
    <row r="121" ht="27.75" customHeight="1" spans="1:22">
      <c r="A121" s="76" t="s">
        <v>169</v>
      </c>
      <c r="B121" s="76" t="s">
        <v>170</v>
      </c>
      <c r="C121" s="141">
        <v>210</v>
      </c>
      <c r="D121" s="76" t="s">
        <v>178</v>
      </c>
      <c r="E121" s="76" t="s">
        <v>171</v>
      </c>
      <c r="F121" s="120" t="s">
        <v>185</v>
      </c>
      <c r="G121" s="195">
        <v>6.04</v>
      </c>
      <c r="H121" s="196">
        <v>0</v>
      </c>
      <c r="I121" s="196">
        <v>0</v>
      </c>
      <c r="J121" s="196">
        <v>0</v>
      </c>
      <c r="K121" s="196">
        <v>0</v>
      </c>
      <c r="L121" s="204">
        <v>0</v>
      </c>
      <c r="M121" s="205">
        <v>0</v>
      </c>
      <c r="N121" s="195">
        <v>0</v>
      </c>
      <c r="O121" s="196">
        <v>0</v>
      </c>
      <c r="P121" s="196">
        <v>0</v>
      </c>
      <c r="Q121" s="196">
        <v>6.01</v>
      </c>
      <c r="R121" s="196">
        <v>0.03</v>
      </c>
      <c r="S121" s="196">
        <v>0</v>
      </c>
      <c r="T121" s="204">
        <v>0</v>
      </c>
      <c r="U121" s="205">
        <v>0</v>
      </c>
      <c r="V121" s="205">
        <v>0</v>
      </c>
    </row>
    <row r="122" ht="27.75" customHeight="1" spans="1:22">
      <c r="A122" s="76" t="s">
        <v>169</v>
      </c>
      <c r="B122" s="76" t="s">
        <v>170</v>
      </c>
      <c r="C122" s="141">
        <v>213</v>
      </c>
      <c r="D122" s="76" t="s">
        <v>171</v>
      </c>
      <c r="E122" s="76" t="s">
        <v>175</v>
      </c>
      <c r="F122" s="120" t="s">
        <v>186</v>
      </c>
      <c r="G122" s="195">
        <v>84.17</v>
      </c>
      <c r="H122" s="196">
        <v>42.97</v>
      </c>
      <c r="I122" s="196">
        <v>0.59</v>
      </c>
      <c r="J122" s="196">
        <v>30.95</v>
      </c>
      <c r="K122" s="196">
        <v>2.52</v>
      </c>
      <c r="L122" s="204">
        <v>0</v>
      </c>
      <c r="M122" s="205">
        <v>6.98</v>
      </c>
      <c r="N122" s="195">
        <v>0</v>
      </c>
      <c r="O122" s="196">
        <v>0</v>
      </c>
      <c r="P122" s="196">
        <v>0</v>
      </c>
      <c r="Q122" s="196">
        <v>0</v>
      </c>
      <c r="R122" s="196">
        <v>0</v>
      </c>
      <c r="S122" s="196">
        <v>0</v>
      </c>
      <c r="T122" s="204">
        <v>0.16</v>
      </c>
      <c r="U122" s="205">
        <v>0</v>
      </c>
      <c r="V122" s="205">
        <v>0</v>
      </c>
    </row>
    <row r="123" ht="27.75" customHeight="1" spans="1:22">
      <c r="A123" s="76" t="s">
        <v>169</v>
      </c>
      <c r="B123" s="76" t="s">
        <v>170</v>
      </c>
      <c r="C123" s="141">
        <v>221</v>
      </c>
      <c r="D123" s="76" t="s">
        <v>171</v>
      </c>
      <c r="E123" s="76" t="s">
        <v>172</v>
      </c>
      <c r="F123" s="120" t="s">
        <v>182</v>
      </c>
      <c r="G123" s="195">
        <v>9.61</v>
      </c>
      <c r="H123" s="196">
        <v>0</v>
      </c>
      <c r="I123" s="196">
        <v>0</v>
      </c>
      <c r="J123" s="196">
        <v>0</v>
      </c>
      <c r="K123" s="196">
        <v>0</v>
      </c>
      <c r="L123" s="204">
        <v>0</v>
      </c>
      <c r="M123" s="205">
        <v>0</v>
      </c>
      <c r="N123" s="195">
        <v>0</v>
      </c>
      <c r="O123" s="196">
        <v>0</v>
      </c>
      <c r="P123" s="196">
        <v>0</v>
      </c>
      <c r="Q123" s="196">
        <v>0</v>
      </c>
      <c r="R123" s="196">
        <v>0</v>
      </c>
      <c r="S123" s="196">
        <v>0</v>
      </c>
      <c r="T123" s="204">
        <v>0</v>
      </c>
      <c r="U123" s="205">
        <v>0</v>
      </c>
      <c r="V123" s="205">
        <v>9.61</v>
      </c>
    </row>
    <row r="124" ht="27.75" customHeight="1" spans="1:22">
      <c r="A124" s="76" t="s">
        <v>125</v>
      </c>
      <c r="B124" s="76" t="s">
        <v>126</v>
      </c>
      <c r="C124" s="141"/>
      <c r="D124" s="76"/>
      <c r="E124" s="76"/>
      <c r="F124" s="120"/>
      <c r="G124" s="195">
        <v>166.77</v>
      </c>
      <c r="H124" s="196">
        <v>56.2</v>
      </c>
      <c r="I124" s="196">
        <v>0.7</v>
      </c>
      <c r="J124" s="196">
        <v>58.4</v>
      </c>
      <c r="K124" s="196">
        <v>1.39</v>
      </c>
      <c r="L124" s="204">
        <v>0.84</v>
      </c>
      <c r="M124" s="205">
        <v>9.55</v>
      </c>
      <c r="N124" s="195">
        <v>0</v>
      </c>
      <c r="O124" s="196">
        <v>19.32</v>
      </c>
      <c r="P124" s="196">
        <v>0</v>
      </c>
      <c r="Q124" s="196">
        <v>7.45</v>
      </c>
      <c r="R124" s="196">
        <v>0.08</v>
      </c>
      <c r="S124" s="196">
        <v>0</v>
      </c>
      <c r="T124" s="204">
        <v>0.43</v>
      </c>
      <c r="U124" s="205">
        <v>0</v>
      </c>
      <c r="V124" s="205">
        <v>12.41</v>
      </c>
    </row>
    <row r="125" ht="27.75" customHeight="1" spans="1:22">
      <c r="A125" s="76" t="s">
        <v>169</v>
      </c>
      <c r="B125" s="76" t="s">
        <v>170</v>
      </c>
      <c r="C125" s="141">
        <v>208</v>
      </c>
      <c r="D125" s="76" t="s">
        <v>174</v>
      </c>
      <c r="E125" s="76" t="s">
        <v>174</v>
      </c>
      <c r="F125" s="120" t="s">
        <v>177</v>
      </c>
      <c r="G125" s="195">
        <v>19.32</v>
      </c>
      <c r="H125" s="196">
        <v>0</v>
      </c>
      <c r="I125" s="196">
        <v>0</v>
      </c>
      <c r="J125" s="196">
        <v>0</v>
      </c>
      <c r="K125" s="196">
        <v>0</v>
      </c>
      <c r="L125" s="204">
        <v>0</v>
      </c>
      <c r="M125" s="205">
        <v>0</v>
      </c>
      <c r="N125" s="195">
        <v>0</v>
      </c>
      <c r="O125" s="196">
        <v>19.32</v>
      </c>
      <c r="P125" s="196">
        <v>0</v>
      </c>
      <c r="Q125" s="196">
        <v>0</v>
      </c>
      <c r="R125" s="196">
        <v>0</v>
      </c>
      <c r="S125" s="196">
        <v>0</v>
      </c>
      <c r="T125" s="204">
        <v>0</v>
      </c>
      <c r="U125" s="205">
        <v>0</v>
      </c>
      <c r="V125" s="205">
        <v>0</v>
      </c>
    </row>
    <row r="126" ht="27.75" customHeight="1" spans="1:22">
      <c r="A126" s="76" t="s">
        <v>169</v>
      </c>
      <c r="B126" s="76" t="s">
        <v>170</v>
      </c>
      <c r="C126" s="141">
        <v>210</v>
      </c>
      <c r="D126" s="76" t="s">
        <v>178</v>
      </c>
      <c r="E126" s="76" t="s">
        <v>171</v>
      </c>
      <c r="F126" s="120" t="s">
        <v>185</v>
      </c>
      <c r="G126" s="195">
        <v>7.53</v>
      </c>
      <c r="H126" s="196">
        <v>0</v>
      </c>
      <c r="I126" s="196">
        <v>0</v>
      </c>
      <c r="J126" s="196">
        <v>0</v>
      </c>
      <c r="K126" s="196">
        <v>0</v>
      </c>
      <c r="L126" s="204">
        <v>0</v>
      </c>
      <c r="M126" s="205">
        <v>0</v>
      </c>
      <c r="N126" s="195">
        <v>0</v>
      </c>
      <c r="O126" s="196">
        <v>0</v>
      </c>
      <c r="P126" s="196">
        <v>0</v>
      </c>
      <c r="Q126" s="196">
        <v>7.45</v>
      </c>
      <c r="R126" s="196">
        <v>0.08</v>
      </c>
      <c r="S126" s="196">
        <v>0</v>
      </c>
      <c r="T126" s="204">
        <v>0</v>
      </c>
      <c r="U126" s="205">
        <v>0</v>
      </c>
      <c r="V126" s="205">
        <v>0</v>
      </c>
    </row>
    <row r="127" ht="27.75" customHeight="1" spans="1:22">
      <c r="A127" s="76" t="s">
        <v>169</v>
      </c>
      <c r="B127" s="76" t="s">
        <v>170</v>
      </c>
      <c r="C127" s="141">
        <v>213</v>
      </c>
      <c r="D127" s="76" t="s">
        <v>171</v>
      </c>
      <c r="E127" s="76" t="s">
        <v>175</v>
      </c>
      <c r="F127" s="120" t="s">
        <v>186</v>
      </c>
      <c r="G127" s="195">
        <v>127.51</v>
      </c>
      <c r="H127" s="196">
        <v>56.2</v>
      </c>
      <c r="I127" s="196">
        <v>0.7</v>
      </c>
      <c r="J127" s="196">
        <v>58.4</v>
      </c>
      <c r="K127" s="196">
        <v>1.39</v>
      </c>
      <c r="L127" s="204">
        <v>0.84</v>
      </c>
      <c r="M127" s="205">
        <v>9.55</v>
      </c>
      <c r="N127" s="195">
        <v>0</v>
      </c>
      <c r="O127" s="196">
        <v>0</v>
      </c>
      <c r="P127" s="196">
        <v>0</v>
      </c>
      <c r="Q127" s="196">
        <v>0</v>
      </c>
      <c r="R127" s="196">
        <v>0</v>
      </c>
      <c r="S127" s="196">
        <v>0</v>
      </c>
      <c r="T127" s="204">
        <v>0.43</v>
      </c>
      <c r="U127" s="205">
        <v>0</v>
      </c>
      <c r="V127" s="205">
        <v>0</v>
      </c>
    </row>
    <row r="128" ht="27.75" customHeight="1" spans="1:22">
      <c r="A128" s="76" t="s">
        <v>169</v>
      </c>
      <c r="B128" s="76" t="s">
        <v>170</v>
      </c>
      <c r="C128" s="141">
        <v>221</v>
      </c>
      <c r="D128" s="76" t="s">
        <v>171</v>
      </c>
      <c r="E128" s="76" t="s">
        <v>172</v>
      </c>
      <c r="F128" s="120" t="s">
        <v>182</v>
      </c>
      <c r="G128" s="195">
        <v>12.41</v>
      </c>
      <c r="H128" s="196">
        <v>0</v>
      </c>
      <c r="I128" s="196">
        <v>0</v>
      </c>
      <c r="J128" s="196">
        <v>0</v>
      </c>
      <c r="K128" s="196">
        <v>0</v>
      </c>
      <c r="L128" s="204">
        <v>0</v>
      </c>
      <c r="M128" s="205">
        <v>0</v>
      </c>
      <c r="N128" s="195">
        <v>0</v>
      </c>
      <c r="O128" s="196">
        <v>0</v>
      </c>
      <c r="P128" s="196">
        <v>0</v>
      </c>
      <c r="Q128" s="196">
        <v>0</v>
      </c>
      <c r="R128" s="196">
        <v>0</v>
      </c>
      <c r="S128" s="196">
        <v>0</v>
      </c>
      <c r="T128" s="204">
        <v>0</v>
      </c>
      <c r="U128" s="205">
        <v>0</v>
      </c>
      <c r="V128" s="205">
        <v>12.41</v>
      </c>
    </row>
    <row r="129" ht="27.75" customHeight="1" spans="1:22">
      <c r="A129" s="76"/>
      <c r="B129" s="76" t="s">
        <v>133</v>
      </c>
      <c r="C129" s="141"/>
      <c r="D129" s="76"/>
      <c r="E129" s="76"/>
      <c r="F129" s="120"/>
      <c r="G129" s="195">
        <v>9254.38</v>
      </c>
      <c r="H129" s="196">
        <v>3220.73</v>
      </c>
      <c r="I129" s="196">
        <v>91.09</v>
      </c>
      <c r="J129" s="196">
        <v>2618.67</v>
      </c>
      <c r="K129" s="196">
        <v>181.07</v>
      </c>
      <c r="L129" s="204">
        <v>173.54</v>
      </c>
      <c r="M129" s="205">
        <v>504.91</v>
      </c>
      <c r="N129" s="195">
        <v>7.72</v>
      </c>
      <c r="O129" s="196">
        <v>1064.77</v>
      </c>
      <c r="P129" s="196">
        <v>0</v>
      </c>
      <c r="Q129" s="196">
        <v>458.02</v>
      </c>
      <c r="R129" s="196">
        <v>3.03</v>
      </c>
      <c r="S129" s="196">
        <v>169.91</v>
      </c>
      <c r="T129" s="204">
        <v>1.79</v>
      </c>
      <c r="U129" s="205">
        <v>0</v>
      </c>
      <c r="V129" s="205">
        <v>759.13</v>
      </c>
    </row>
    <row r="130" ht="27.75" customHeight="1" spans="1:22">
      <c r="A130" s="76" t="s">
        <v>140</v>
      </c>
      <c r="B130" s="76" t="s">
        <v>141</v>
      </c>
      <c r="C130" s="141"/>
      <c r="D130" s="76"/>
      <c r="E130" s="76"/>
      <c r="F130" s="120"/>
      <c r="G130" s="195">
        <v>3983.23</v>
      </c>
      <c r="H130" s="196">
        <v>1311.21</v>
      </c>
      <c r="I130" s="196">
        <v>38.56</v>
      </c>
      <c r="J130" s="196">
        <v>1112.69</v>
      </c>
      <c r="K130" s="196">
        <v>77.99</v>
      </c>
      <c r="L130" s="204">
        <v>173.54</v>
      </c>
      <c r="M130" s="205">
        <v>209.16</v>
      </c>
      <c r="N130" s="195">
        <v>3.2</v>
      </c>
      <c r="O130" s="196">
        <v>439.89</v>
      </c>
      <c r="P130" s="196">
        <v>0</v>
      </c>
      <c r="Q130" s="196">
        <v>196.94</v>
      </c>
      <c r="R130" s="196">
        <v>1.07</v>
      </c>
      <c r="S130" s="196">
        <v>103.87</v>
      </c>
      <c r="T130" s="204">
        <v>0</v>
      </c>
      <c r="U130" s="205">
        <v>0</v>
      </c>
      <c r="V130" s="205">
        <v>315.11</v>
      </c>
    </row>
    <row r="131" ht="27.75" customHeight="1" spans="1:22">
      <c r="A131" s="76" t="s">
        <v>169</v>
      </c>
      <c r="B131" s="76" t="s">
        <v>170</v>
      </c>
      <c r="C131" s="141">
        <v>208</v>
      </c>
      <c r="D131" s="76" t="s">
        <v>174</v>
      </c>
      <c r="E131" s="76" t="s">
        <v>174</v>
      </c>
      <c r="F131" s="120" t="s">
        <v>177</v>
      </c>
      <c r="G131" s="195">
        <v>439.89</v>
      </c>
      <c r="H131" s="196">
        <v>0</v>
      </c>
      <c r="I131" s="196">
        <v>0</v>
      </c>
      <c r="J131" s="196">
        <v>0</v>
      </c>
      <c r="K131" s="196">
        <v>0</v>
      </c>
      <c r="L131" s="204">
        <v>0</v>
      </c>
      <c r="M131" s="205">
        <v>0</v>
      </c>
      <c r="N131" s="195">
        <v>0</v>
      </c>
      <c r="O131" s="196">
        <v>439.89</v>
      </c>
      <c r="P131" s="196">
        <v>0</v>
      </c>
      <c r="Q131" s="196">
        <v>0</v>
      </c>
      <c r="R131" s="196">
        <v>0</v>
      </c>
      <c r="S131" s="196">
        <v>0</v>
      </c>
      <c r="T131" s="204">
        <v>0</v>
      </c>
      <c r="U131" s="205">
        <v>0</v>
      </c>
      <c r="V131" s="205">
        <v>0</v>
      </c>
    </row>
    <row r="132" ht="27.75" customHeight="1" spans="1:22">
      <c r="A132" s="76" t="s">
        <v>169</v>
      </c>
      <c r="B132" s="76" t="s">
        <v>170</v>
      </c>
      <c r="C132" s="141">
        <v>210</v>
      </c>
      <c r="D132" s="76" t="s">
        <v>178</v>
      </c>
      <c r="E132" s="76" t="s">
        <v>172</v>
      </c>
      <c r="F132" s="120" t="s">
        <v>179</v>
      </c>
      <c r="G132" s="195">
        <v>198.01</v>
      </c>
      <c r="H132" s="196">
        <v>0</v>
      </c>
      <c r="I132" s="196">
        <v>0</v>
      </c>
      <c r="J132" s="196">
        <v>0</v>
      </c>
      <c r="K132" s="196">
        <v>0</v>
      </c>
      <c r="L132" s="204">
        <v>0</v>
      </c>
      <c r="M132" s="205">
        <v>0</v>
      </c>
      <c r="N132" s="195">
        <v>0</v>
      </c>
      <c r="O132" s="196">
        <v>0</v>
      </c>
      <c r="P132" s="196">
        <v>0</v>
      </c>
      <c r="Q132" s="196">
        <v>196.94</v>
      </c>
      <c r="R132" s="196">
        <v>1.07</v>
      </c>
      <c r="S132" s="196">
        <v>0</v>
      </c>
      <c r="T132" s="204">
        <v>0</v>
      </c>
      <c r="U132" s="205">
        <v>0</v>
      </c>
      <c r="V132" s="205">
        <v>0</v>
      </c>
    </row>
    <row r="133" ht="27.75" customHeight="1" spans="1:22">
      <c r="A133" s="76" t="s">
        <v>169</v>
      </c>
      <c r="B133" s="76" t="s">
        <v>170</v>
      </c>
      <c r="C133" s="141"/>
      <c r="D133" s="76" t="s">
        <v>178</v>
      </c>
      <c r="E133" s="76" t="s">
        <v>180</v>
      </c>
      <c r="F133" s="120" t="s">
        <v>181</v>
      </c>
      <c r="G133" s="195">
        <v>103.87</v>
      </c>
      <c r="H133" s="196">
        <v>0</v>
      </c>
      <c r="I133" s="196">
        <v>0</v>
      </c>
      <c r="J133" s="196">
        <v>0</v>
      </c>
      <c r="K133" s="196">
        <v>0</v>
      </c>
      <c r="L133" s="204">
        <v>0</v>
      </c>
      <c r="M133" s="205">
        <v>0</v>
      </c>
      <c r="N133" s="195">
        <v>0</v>
      </c>
      <c r="O133" s="196">
        <v>0</v>
      </c>
      <c r="P133" s="196">
        <v>0</v>
      </c>
      <c r="Q133" s="196">
        <v>0</v>
      </c>
      <c r="R133" s="196">
        <v>0</v>
      </c>
      <c r="S133" s="196">
        <v>103.87</v>
      </c>
      <c r="T133" s="204">
        <v>0</v>
      </c>
      <c r="U133" s="205">
        <v>0</v>
      </c>
      <c r="V133" s="205">
        <v>0</v>
      </c>
    </row>
    <row r="134" ht="27.75" customHeight="1" spans="1:22">
      <c r="A134" s="76" t="s">
        <v>169</v>
      </c>
      <c r="B134" s="76" t="s">
        <v>170</v>
      </c>
      <c r="C134" s="141">
        <v>213</v>
      </c>
      <c r="D134" s="76" t="s">
        <v>171</v>
      </c>
      <c r="E134" s="76" t="s">
        <v>172</v>
      </c>
      <c r="F134" s="120" t="s">
        <v>220</v>
      </c>
      <c r="G134" s="195">
        <v>2926.35</v>
      </c>
      <c r="H134" s="196">
        <v>1311.21</v>
      </c>
      <c r="I134" s="196">
        <v>38.56</v>
      </c>
      <c r="J134" s="196">
        <v>1112.69</v>
      </c>
      <c r="K134" s="196">
        <v>77.99</v>
      </c>
      <c r="L134" s="204">
        <v>173.54</v>
      </c>
      <c r="M134" s="205">
        <v>209.16</v>
      </c>
      <c r="N134" s="195">
        <v>3.2</v>
      </c>
      <c r="O134" s="196">
        <v>0</v>
      </c>
      <c r="P134" s="196">
        <v>0</v>
      </c>
      <c r="Q134" s="196">
        <v>0</v>
      </c>
      <c r="R134" s="196">
        <v>0</v>
      </c>
      <c r="S134" s="196">
        <v>0</v>
      </c>
      <c r="T134" s="204">
        <v>0</v>
      </c>
      <c r="U134" s="205">
        <v>0</v>
      </c>
      <c r="V134" s="205">
        <v>0</v>
      </c>
    </row>
    <row r="135" ht="27.75" customHeight="1" spans="1:22">
      <c r="A135" s="76" t="s">
        <v>169</v>
      </c>
      <c r="B135" s="76" t="s">
        <v>170</v>
      </c>
      <c r="C135" s="141">
        <v>221</v>
      </c>
      <c r="D135" s="76" t="s">
        <v>171</v>
      </c>
      <c r="E135" s="76" t="s">
        <v>172</v>
      </c>
      <c r="F135" s="120" t="s">
        <v>182</v>
      </c>
      <c r="G135" s="195">
        <v>315.11</v>
      </c>
      <c r="H135" s="196">
        <v>0</v>
      </c>
      <c r="I135" s="196">
        <v>0</v>
      </c>
      <c r="J135" s="196">
        <v>0</v>
      </c>
      <c r="K135" s="196">
        <v>0</v>
      </c>
      <c r="L135" s="204">
        <v>0</v>
      </c>
      <c r="M135" s="205">
        <v>0</v>
      </c>
      <c r="N135" s="195">
        <v>0</v>
      </c>
      <c r="O135" s="196">
        <v>0</v>
      </c>
      <c r="P135" s="196">
        <v>0</v>
      </c>
      <c r="Q135" s="196">
        <v>0</v>
      </c>
      <c r="R135" s="196">
        <v>0</v>
      </c>
      <c r="S135" s="196">
        <v>0</v>
      </c>
      <c r="T135" s="204">
        <v>0</v>
      </c>
      <c r="U135" s="205">
        <v>0</v>
      </c>
      <c r="V135" s="205">
        <v>315.11</v>
      </c>
    </row>
    <row r="136" ht="27.75" customHeight="1" spans="1:22">
      <c r="A136" s="76" t="s">
        <v>144</v>
      </c>
      <c r="B136" s="76" t="s">
        <v>145</v>
      </c>
      <c r="C136" s="141"/>
      <c r="D136" s="76"/>
      <c r="E136" s="76"/>
      <c r="F136" s="120"/>
      <c r="G136" s="195">
        <v>808.69</v>
      </c>
      <c r="H136" s="196">
        <v>283.31</v>
      </c>
      <c r="I136" s="196">
        <v>8.2</v>
      </c>
      <c r="J136" s="196">
        <v>230.32</v>
      </c>
      <c r="K136" s="196">
        <v>16.88</v>
      </c>
      <c r="L136" s="204">
        <v>0</v>
      </c>
      <c r="M136" s="205">
        <v>43.79</v>
      </c>
      <c r="N136" s="195">
        <v>0.73</v>
      </c>
      <c r="O136" s="196">
        <v>94.46</v>
      </c>
      <c r="P136" s="196">
        <v>0</v>
      </c>
      <c r="Q136" s="196">
        <v>41.73</v>
      </c>
      <c r="R136" s="196">
        <v>0.24</v>
      </c>
      <c r="S136" s="196">
        <v>22.26</v>
      </c>
      <c r="T136" s="204">
        <v>0</v>
      </c>
      <c r="U136" s="205">
        <v>0</v>
      </c>
      <c r="V136" s="205">
        <v>66.77</v>
      </c>
    </row>
    <row r="137" ht="27.75" customHeight="1" spans="1:22">
      <c r="A137" s="76" t="s">
        <v>169</v>
      </c>
      <c r="B137" s="76" t="s">
        <v>170</v>
      </c>
      <c r="C137" s="141">
        <v>208</v>
      </c>
      <c r="D137" s="76" t="s">
        <v>174</v>
      </c>
      <c r="E137" s="76" t="s">
        <v>174</v>
      </c>
      <c r="F137" s="120" t="s">
        <v>177</v>
      </c>
      <c r="G137" s="195">
        <v>94.46</v>
      </c>
      <c r="H137" s="196">
        <v>0</v>
      </c>
      <c r="I137" s="196">
        <v>0</v>
      </c>
      <c r="J137" s="196">
        <v>0</v>
      </c>
      <c r="K137" s="196">
        <v>0</v>
      </c>
      <c r="L137" s="204">
        <v>0</v>
      </c>
      <c r="M137" s="205">
        <v>0</v>
      </c>
      <c r="N137" s="195">
        <v>0</v>
      </c>
      <c r="O137" s="196">
        <v>94.46</v>
      </c>
      <c r="P137" s="196">
        <v>0</v>
      </c>
      <c r="Q137" s="196">
        <v>0</v>
      </c>
      <c r="R137" s="196">
        <v>0</v>
      </c>
      <c r="S137" s="196">
        <v>0</v>
      </c>
      <c r="T137" s="204">
        <v>0</v>
      </c>
      <c r="U137" s="205">
        <v>0</v>
      </c>
      <c r="V137" s="205">
        <v>0</v>
      </c>
    </row>
    <row r="138" ht="27.75" customHeight="1" spans="1:22">
      <c r="A138" s="76" t="s">
        <v>169</v>
      </c>
      <c r="B138" s="76" t="s">
        <v>170</v>
      </c>
      <c r="C138" s="141">
        <v>210</v>
      </c>
      <c r="D138" s="76" t="s">
        <v>178</v>
      </c>
      <c r="E138" s="76" t="s">
        <v>172</v>
      </c>
      <c r="F138" s="120" t="s">
        <v>179</v>
      </c>
      <c r="G138" s="195">
        <v>41.97</v>
      </c>
      <c r="H138" s="196">
        <v>0</v>
      </c>
      <c r="I138" s="196">
        <v>0</v>
      </c>
      <c r="J138" s="196">
        <v>0</v>
      </c>
      <c r="K138" s="196">
        <v>0</v>
      </c>
      <c r="L138" s="204">
        <v>0</v>
      </c>
      <c r="M138" s="205">
        <v>0</v>
      </c>
      <c r="N138" s="195">
        <v>0</v>
      </c>
      <c r="O138" s="196">
        <v>0</v>
      </c>
      <c r="P138" s="196">
        <v>0</v>
      </c>
      <c r="Q138" s="196">
        <v>41.73</v>
      </c>
      <c r="R138" s="196">
        <v>0.24</v>
      </c>
      <c r="S138" s="196">
        <v>0</v>
      </c>
      <c r="T138" s="204">
        <v>0</v>
      </c>
      <c r="U138" s="205">
        <v>0</v>
      </c>
      <c r="V138" s="205">
        <v>0</v>
      </c>
    </row>
    <row r="139" ht="27.75" customHeight="1" spans="1:22">
      <c r="A139" s="76" t="s">
        <v>169</v>
      </c>
      <c r="B139" s="76" t="s">
        <v>170</v>
      </c>
      <c r="C139" s="141"/>
      <c r="D139" s="76" t="s">
        <v>178</v>
      </c>
      <c r="E139" s="76" t="s">
        <v>180</v>
      </c>
      <c r="F139" s="120" t="s">
        <v>181</v>
      </c>
      <c r="G139" s="195">
        <v>22.26</v>
      </c>
      <c r="H139" s="196">
        <v>0</v>
      </c>
      <c r="I139" s="196">
        <v>0</v>
      </c>
      <c r="J139" s="196">
        <v>0</v>
      </c>
      <c r="K139" s="196">
        <v>0</v>
      </c>
      <c r="L139" s="204">
        <v>0</v>
      </c>
      <c r="M139" s="205">
        <v>0</v>
      </c>
      <c r="N139" s="195">
        <v>0</v>
      </c>
      <c r="O139" s="196">
        <v>0</v>
      </c>
      <c r="P139" s="196">
        <v>0</v>
      </c>
      <c r="Q139" s="196">
        <v>0</v>
      </c>
      <c r="R139" s="196">
        <v>0</v>
      </c>
      <c r="S139" s="196">
        <v>22.26</v>
      </c>
      <c r="T139" s="204">
        <v>0</v>
      </c>
      <c r="U139" s="205">
        <v>0</v>
      </c>
      <c r="V139" s="205">
        <v>0</v>
      </c>
    </row>
    <row r="140" ht="27.75" customHeight="1" spans="1:22">
      <c r="A140" s="76" t="s">
        <v>169</v>
      </c>
      <c r="B140" s="76" t="s">
        <v>170</v>
      </c>
      <c r="C140" s="141">
        <v>213</v>
      </c>
      <c r="D140" s="76" t="s">
        <v>171</v>
      </c>
      <c r="E140" s="76" t="s">
        <v>172</v>
      </c>
      <c r="F140" s="120" t="s">
        <v>220</v>
      </c>
      <c r="G140" s="195">
        <v>583.23</v>
      </c>
      <c r="H140" s="196">
        <v>283.31</v>
      </c>
      <c r="I140" s="196">
        <v>8.2</v>
      </c>
      <c r="J140" s="196">
        <v>230.32</v>
      </c>
      <c r="K140" s="196">
        <v>16.88</v>
      </c>
      <c r="L140" s="204">
        <v>0</v>
      </c>
      <c r="M140" s="205">
        <v>43.79</v>
      </c>
      <c r="N140" s="195">
        <v>0.73</v>
      </c>
      <c r="O140" s="196">
        <v>0</v>
      </c>
      <c r="P140" s="196">
        <v>0</v>
      </c>
      <c r="Q140" s="196">
        <v>0</v>
      </c>
      <c r="R140" s="196">
        <v>0</v>
      </c>
      <c r="S140" s="196">
        <v>0</v>
      </c>
      <c r="T140" s="204">
        <v>0</v>
      </c>
      <c r="U140" s="205">
        <v>0</v>
      </c>
      <c r="V140" s="205">
        <v>0</v>
      </c>
    </row>
    <row r="141" ht="27.75" customHeight="1" spans="1:22">
      <c r="A141" s="76" t="s">
        <v>169</v>
      </c>
      <c r="B141" s="76" t="s">
        <v>170</v>
      </c>
      <c r="C141" s="141">
        <v>221</v>
      </c>
      <c r="D141" s="76" t="s">
        <v>171</v>
      </c>
      <c r="E141" s="76" t="s">
        <v>172</v>
      </c>
      <c r="F141" s="120" t="s">
        <v>182</v>
      </c>
      <c r="G141" s="195">
        <v>66.77</v>
      </c>
      <c r="H141" s="196">
        <v>0</v>
      </c>
      <c r="I141" s="196">
        <v>0</v>
      </c>
      <c r="J141" s="196">
        <v>0</v>
      </c>
      <c r="K141" s="196">
        <v>0</v>
      </c>
      <c r="L141" s="204">
        <v>0</v>
      </c>
      <c r="M141" s="205">
        <v>0</v>
      </c>
      <c r="N141" s="195">
        <v>0</v>
      </c>
      <c r="O141" s="196">
        <v>0</v>
      </c>
      <c r="P141" s="196">
        <v>0</v>
      </c>
      <c r="Q141" s="196">
        <v>0</v>
      </c>
      <c r="R141" s="196">
        <v>0</v>
      </c>
      <c r="S141" s="196">
        <v>0</v>
      </c>
      <c r="T141" s="204">
        <v>0</v>
      </c>
      <c r="U141" s="205">
        <v>0</v>
      </c>
      <c r="V141" s="205">
        <v>66.77</v>
      </c>
    </row>
    <row r="142" ht="27.75" customHeight="1" spans="1:22">
      <c r="A142" s="76" t="s">
        <v>134</v>
      </c>
      <c r="B142" s="76" t="s">
        <v>135</v>
      </c>
      <c r="C142" s="141"/>
      <c r="D142" s="76"/>
      <c r="E142" s="76"/>
      <c r="F142" s="120"/>
      <c r="G142" s="195">
        <v>91.11</v>
      </c>
      <c r="H142" s="196">
        <v>31.2</v>
      </c>
      <c r="I142" s="196">
        <v>0.95</v>
      </c>
      <c r="J142" s="196">
        <v>26.66</v>
      </c>
      <c r="K142" s="196">
        <v>1.99</v>
      </c>
      <c r="L142" s="204">
        <v>0</v>
      </c>
      <c r="M142" s="205">
        <v>4.82</v>
      </c>
      <c r="N142" s="195">
        <v>0.08</v>
      </c>
      <c r="O142" s="196">
        <v>10.65</v>
      </c>
      <c r="P142" s="196">
        <v>0</v>
      </c>
      <c r="Q142" s="196">
        <v>4.7</v>
      </c>
      <c r="R142" s="196">
        <v>0.03</v>
      </c>
      <c r="S142" s="196">
        <v>2.51</v>
      </c>
      <c r="T142" s="204">
        <v>0</v>
      </c>
      <c r="U142" s="205">
        <v>0</v>
      </c>
      <c r="V142" s="205">
        <v>7.52</v>
      </c>
    </row>
    <row r="143" ht="27.75" customHeight="1" spans="1:22">
      <c r="A143" s="76" t="s">
        <v>169</v>
      </c>
      <c r="B143" s="76" t="s">
        <v>170</v>
      </c>
      <c r="C143" s="141">
        <v>208</v>
      </c>
      <c r="D143" s="76" t="s">
        <v>174</v>
      </c>
      <c r="E143" s="76" t="s">
        <v>174</v>
      </c>
      <c r="F143" s="120" t="s">
        <v>177</v>
      </c>
      <c r="G143" s="195">
        <v>10.65</v>
      </c>
      <c r="H143" s="196">
        <v>0</v>
      </c>
      <c r="I143" s="196">
        <v>0</v>
      </c>
      <c r="J143" s="196">
        <v>0</v>
      </c>
      <c r="K143" s="196">
        <v>0</v>
      </c>
      <c r="L143" s="204">
        <v>0</v>
      </c>
      <c r="M143" s="205">
        <v>0</v>
      </c>
      <c r="N143" s="195">
        <v>0</v>
      </c>
      <c r="O143" s="196">
        <v>10.65</v>
      </c>
      <c r="P143" s="196">
        <v>0</v>
      </c>
      <c r="Q143" s="196">
        <v>0</v>
      </c>
      <c r="R143" s="196">
        <v>0</v>
      </c>
      <c r="S143" s="196">
        <v>0</v>
      </c>
      <c r="T143" s="204">
        <v>0</v>
      </c>
      <c r="U143" s="205">
        <v>0</v>
      </c>
      <c r="V143" s="205">
        <v>0</v>
      </c>
    </row>
    <row r="144" ht="27.75" customHeight="1" spans="1:22">
      <c r="A144" s="76" t="s">
        <v>169</v>
      </c>
      <c r="B144" s="76" t="s">
        <v>170</v>
      </c>
      <c r="C144" s="141">
        <v>210</v>
      </c>
      <c r="D144" s="76" t="s">
        <v>178</v>
      </c>
      <c r="E144" s="76" t="s">
        <v>172</v>
      </c>
      <c r="F144" s="120" t="s">
        <v>179</v>
      </c>
      <c r="G144" s="195">
        <v>4.73</v>
      </c>
      <c r="H144" s="196">
        <v>0</v>
      </c>
      <c r="I144" s="196">
        <v>0</v>
      </c>
      <c r="J144" s="196">
        <v>0</v>
      </c>
      <c r="K144" s="196">
        <v>0</v>
      </c>
      <c r="L144" s="204">
        <v>0</v>
      </c>
      <c r="M144" s="205">
        <v>0</v>
      </c>
      <c r="N144" s="195">
        <v>0</v>
      </c>
      <c r="O144" s="196">
        <v>0</v>
      </c>
      <c r="P144" s="196">
        <v>0</v>
      </c>
      <c r="Q144" s="196">
        <v>4.7</v>
      </c>
      <c r="R144" s="196">
        <v>0.03</v>
      </c>
      <c r="S144" s="196">
        <v>0</v>
      </c>
      <c r="T144" s="204">
        <v>0</v>
      </c>
      <c r="U144" s="205">
        <v>0</v>
      </c>
      <c r="V144" s="205">
        <v>0</v>
      </c>
    </row>
    <row r="145" ht="27.75" customHeight="1" spans="1:22">
      <c r="A145" s="76" t="s">
        <v>169</v>
      </c>
      <c r="B145" s="76" t="s">
        <v>170</v>
      </c>
      <c r="C145" s="141"/>
      <c r="D145" s="76" t="s">
        <v>178</v>
      </c>
      <c r="E145" s="76" t="s">
        <v>180</v>
      </c>
      <c r="F145" s="120" t="s">
        <v>181</v>
      </c>
      <c r="G145" s="195">
        <v>2.51</v>
      </c>
      <c r="H145" s="196">
        <v>0</v>
      </c>
      <c r="I145" s="196">
        <v>0</v>
      </c>
      <c r="J145" s="196">
        <v>0</v>
      </c>
      <c r="K145" s="196">
        <v>0</v>
      </c>
      <c r="L145" s="204">
        <v>0</v>
      </c>
      <c r="M145" s="205">
        <v>0</v>
      </c>
      <c r="N145" s="195">
        <v>0</v>
      </c>
      <c r="O145" s="196">
        <v>0</v>
      </c>
      <c r="P145" s="196">
        <v>0</v>
      </c>
      <c r="Q145" s="196">
        <v>0</v>
      </c>
      <c r="R145" s="196">
        <v>0</v>
      </c>
      <c r="S145" s="196">
        <v>2.51</v>
      </c>
      <c r="T145" s="204">
        <v>0</v>
      </c>
      <c r="U145" s="205">
        <v>0</v>
      </c>
      <c r="V145" s="205">
        <v>0</v>
      </c>
    </row>
    <row r="146" ht="27.75" customHeight="1" spans="1:22">
      <c r="A146" s="76" t="s">
        <v>169</v>
      </c>
      <c r="B146" s="76" t="s">
        <v>170</v>
      </c>
      <c r="C146" s="141">
        <v>213</v>
      </c>
      <c r="D146" s="76" t="s">
        <v>171</v>
      </c>
      <c r="E146" s="76" t="s">
        <v>172</v>
      </c>
      <c r="F146" s="120" t="s">
        <v>220</v>
      </c>
      <c r="G146" s="195">
        <v>65.7</v>
      </c>
      <c r="H146" s="196">
        <v>31.2</v>
      </c>
      <c r="I146" s="196">
        <v>0.95</v>
      </c>
      <c r="J146" s="196">
        <v>26.66</v>
      </c>
      <c r="K146" s="196">
        <v>1.99</v>
      </c>
      <c r="L146" s="204">
        <v>0</v>
      </c>
      <c r="M146" s="205">
        <v>4.82</v>
      </c>
      <c r="N146" s="195">
        <v>0.08</v>
      </c>
      <c r="O146" s="196">
        <v>0</v>
      </c>
      <c r="P146" s="196">
        <v>0</v>
      </c>
      <c r="Q146" s="196">
        <v>0</v>
      </c>
      <c r="R146" s="196">
        <v>0</v>
      </c>
      <c r="S146" s="196">
        <v>0</v>
      </c>
      <c r="T146" s="204">
        <v>0</v>
      </c>
      <c r="U146" s="205">
        <v>0</v>
      </c>
      <c r="V146" s="205">
        <v>0</v>
      </c>
    </row>
    <row r="147" ht="27.75" customHeight="1" spans="1:22">
      <c r="A147" s="76" t="s">
        <v>169</v>
      </c>
      <c r="B147" s="76" t="s">
        <v>170</v>
      </c>
      <c r="C147" s="141">
        <v>221</v>
      </c>
      <c r="D147" s="76" t="s">
        <v>171</v>
      </c>
      <c r="E147" s="76" t="s">
        <v>172</v>
      </c>
      <c r="F147" s="120" t="s">
        <v>182</v>
      </c>
      <c r="G147" s="195">
        <v>7.52</v>
      </c>
      <c r="H147" s="196">
        <v>0</v>
      </c>
      <c r="I147" s="196">
        <v>0</v>
      </c>
      <c r="J147" s="196">
        <v>0</v>
      </c>
      <c r="K147" s="196">
        <v>0</v>
      </c>
      <c r="L147" s="204">
        <v>0</v>
      </c>
      <c r="M147" s="205">
        <v>0</v>
      </c>
      <c r="N147" s="195">
        <v>0</v>
      </c>
      <c r="O147" s="196">
        <v>0</v>
      </c>
      <c r="P147" s="196">
        <v>0</v>
      </c>
      <c r="Q147" s="196">
        <v>0</v>
      </c>
      <c r="R147" s="196">
        <v>0</v>
      </c>
      <c r="S147" s="196">
        <v>0</v>
      </c>
      <c r="T147" s="204">
        <v>0</v>
      </c>
      <c r="U147" s="205">
        <v>0</v>
      </c>
      <c r="V147" s="205">
        <v>7.52</v>
      </c>
    </row>
    <row r="148" ht="27.75" customHeight="1" spans="1:22">
      <c r="A148" s="76" t="s">
        <v>136</v>
      </c>
      <c r="B148" s="76" t="s">
        <v>137</v>
      </c>
      <c r="C148" s="141"/>
      <c r="D148" s="76"/>
      <c r="E148" s="76"/>
      <c r="F148" s="120"/>
      <c r="G148" s="195">
        <v>1611.3</v>
      </c>
      <c r="H148" s="196">
        <v>601.34</v>
      </c>
      <c r="I148" s="196">
        <v>16.04</v>
      </c>
      <c r="J148" s="196">
        <v>462.11</v>
      </c>
      <c r="K148" s="196">
        <v>32.76</v>
      </c>
      <c r="L148" s="204">
        <v>0</v>
      </c>
      <c r="M148" s="205">
        <v>89.58</v>
      </c>
      <c r="N148" s="195">
        <v>1.44</v>
      </c>
      <c r="O148" s="196">
        <v>194.87</v>
      </c>
      <c r="P148" s="196">
        <v>0</v>
      </c>
      <c r="Q148" s="196">
        <v>74.44</v>
      </c>
      <c r="R148" s="196">
        <v>0.47</v>
      </c>
      <c r="S148" s="196">
        <v>0</v>
      </c>
      <c r="T148" s="204">
        <v>0</v>
      </c>
      <c r="U148" s="205">
        <v>0</v>
      </c>
      <c r="V148" s="205">
        <v>138.25</v>
      </c>
    </row>
    <row r="149" ht="27.75" customHeight="1" spans="1:22">
      <c r="A149" s="76" t="s">
        <v>169</v>
      </c>
      <c r="B149" s="76" t="s">
        <v>170</v>
      </c>
      <c r="C149" s="141">
        <v>208</v>
      </c>
      <c r="D149" s="76" t="s">
        <v>174</v>
      </c>
      <c r="E149" s="76" t="s">
        <v>174</v>
      </c>
      <c r="F149" s="120" t="s">
        <v>177</v>
      </c>
      <c r="G149" s="195">
        <v>194.87</v>
      </c>
      <c r="H149" s="196">
        <v>0</v>
      </c>
      <c r="I149" s="196">
        <v>0</v>
      </c>
      <c r="J149" s="196">
        <v>0</v>
      </c>
      <c r="K149" s="196">
        <v>0</v>
      </c>
      <c r="L149" s="204">
        <v>0</v>
      </c>
      <c r="M149" s="205">
        <v>0</v>
      </c>
      <c r="N149" s="195">
        <v>0</v>
      </c>
      <c r="O149" s="196">
        <v>194.87</v>
      </c>
      <c r="P149" s="196">
        <v>0</v>
      </c>
      <c r="Q149" s="196">
        <v>0</v>
      </c>
      <c r="R149" s="196">
        <v>0</v>
      </c>
      <c r="S149" s="196">
        <v>0</v>
      </c>
      <c r="T149" s="204">
        <v>0</v>
      </c>
      <c r="U149" s="205">
        <v>0</v>
      </c>
      <c r="V149" s="205">
        <v>0</v>
      </c>
    </row>
    <row r="150" ht="27.75" customHeight="1" spans="1:22">
      <c r="A150" s="76" t="s">
        <v>169</v>
      </c>
      <c r="B150" s="76" t="s">
        <v>170</v>
      </c>
      <c r="C150" s="141">
        <v>210</v>
      </c>
      <c r="D150" s="76" t="s">
        <v>178</v>
      </c>
      <c r="E150" s="76" t="s">
        <v>172</v>
      </c>
      <c r="F150" s="120" t="s">
        <v>179</v>
      </c>
      <c r="G150" s="195">
        <v>74.91</v>
      </c>
      <c r="H150" s="196">
        <v>0</v>
      </c>
      <c r="I150" s="196">
        <v>0</v>
      </c>
      <c r="J150" s="196">
        <v>0</v>
      </c>
      <c r="K150" s="196">
        <v>0</v>
      </c>
      <c r="L150" s="204">
        <v>0</v>
      </c>
      <c r="M150" s="205">
        <v>0</v>
      </c>
      <c r="N150" s="195">
        <v>0</v>
      </c>
      <c r="O150" s="196">
        <v>0</v>
      </c>
      <c r="P150" s="196">
        <v>0</v>
      </c>
      <c r="Q150" s="196">
        <v>74.44</v>
      </c>
      <c r="R150" s="196">
        <v>0.47</v>
      </c>
      <c r="S150" s="196">
        <v>0</v>
      </c>
      <c r="T150" s="204">
        <v>0</v>
      </c>
      <c r="U150" s="205">
        <v>0</v>
      </c>
      <c r="V150" s="205">
        <v>0</v>
      </c>
    </row>
    <row r="151" ht="27.75" customHeight="1" spans="1:22">
      <c r="A151" s="76" t="s">
        <v>169</v>
      </c>
      <c r="B151" s="76" t="s">
        <v>170</v>
      </c>
      <c r="C151" s="141">
        <v>213</v>
      </c>
      <c r="D151" s="76" t="s">
        <v>171</v>
      </c>
      <c r="E151" s="76" t="s">
        <v>172</v>
      </c>
      <c r="F151" s="120" t="s">
        <v>220</v>
      </c>
      <c r="G151" s="195">
        <v>1203.27</v>
      </c>
      <c r="H151" s="196">
        <v>601.34</v>
      </c>
      <c r="I151" s="196">
        <v>16.04</v>
      </c>
      <c r="J151" s="196">
        <v>462.11</v>
      </c>
      <c r="K151" s="196">
        <v>32.76</v>
      </c>
      <c r="L151" s="204">
        <v>0</v>
      </c>
      <c r="M151" s="205">
        <v>89.58</v>
      </c>
      <c r="N151" s="195">
        <v>1.44</v>
      </c>
      <c r="O151" s="196">
        <v>0</v>
      </c>
      <c r="P151" s="196">
        <v>0</v>
      </c>
      <c r="Q151" s="196">
        <v>0</v>
      </c>
      <c r="R151" s="196">
        <v>0</v>
      </c>
      <c r="S151" s="196">
        <v>0</v>
      </c>
      <c r="T151" s="204">
        <v>0</v>
      </c>
      <c r="U151" s="205">
        <v>0</v>
      </c>
      <c r="V151" s="205">
        <v>0</v>
      </c>
    </row>
    <row r="152" ht="27.75" customHeight="1" spans="1:22">
      <c r="A152" s="76" t="s">
        <v>169</v>
      </c>
      <c r="B152" s="76" t="s">
        <v>170</v>
      </c>
      <c r="C152" s="141">
        <v>221</v>
      </c>
      <c r="D152" s="76" t="s">
        <v>171</v>
      </c>
      <c r="E152" s="76" t="s">
        <v>172</v>
      </c>
      <c r="F152" s="120" t="s">
        <v>182</v>
      </c>
      <c r="G152" s="195">
        <v>138.25</v>
      </c>
      <c r="H152" s="196">
        <v>0</v>
      </c>
      <c r="I152" s="196">
        <v>0</v>
      </c>
      <c r="J152" s="196">
        <v>0</v>
      </c>
      <c r="K152" s="196">
        <v>0</v>
      </c>
      <c r="L152" s="204">
        <v>0</v>
      </c>
      <c r="M152" s="205">
        <v>0</v>
      </c>
      <c r="N152" s="195">
        <v>0</v>
      </c>
      <c r="O152" s="196">
        <v>0</v>
      </c>
      <c r="P152" s="196">
        <v>0</v>
      </c>
      <c r="Q152" s="196">
        <v>0</v>
      </c>
      <c r="R152" s="196">
        <v>0</v>
      </c>
      <c r="S152" s="196">
        <v>0</v>
      </c>
      <c r="T152" s="204">
        <v>0</v>
      </c>
      <c r="U152" s="205">
        <v>0</v>
      </c>
      <c r="V152" s="205">
        <v>138.25</v>
      </c>
    </row>
    <row r="153" ht="27.75" customHeight="1" spans="1:22">
      <c r="A153" s="76" t="s">
        <v>142</v>
      </c>
      <c r="B153" s="76" t="s">
        <v>143</v>
      </c>
      <c r="C153" s="141"/>
      <c r="D153" s="76"/>
      <c r="E153" s="76"/>
      <c r="F153" s="120"/>
      <c r="G153" s="195">
        <v>1504.16</v>
      </c>
      <c r="H153" s="196">
        <v>529.2</v>
      </c>
      <c r="I153" s="196">
        <v>14.75</v>
      </c>
      <c r="J153" s="196">
        <v>426.3</v>
      </c>
      <c r="K153" s="196">
        <v>30.31</v>
      </c>
      <c r="L153" s="204">
        <v>0</v>
      </c>
      <c r="M153" s="205">
        <v>84.78</v>
      </c>
      <c r="N153" s="195">
        <v>1.2</v>
      </c>
      <c r="O153" s="196">
        <v>174.06</v>
      </c>
      <c r="P153" s="196">
        <v>0</v>
      </c>
      <c r="Q153" s="196">
        <v>77.64</v>
      </c>
      <c r="R153" s="196">
        <v>0.43</v>
      </c>
      <c r="S153" s="196">
        <v>41.27</v>
      </c>
      <c r="T153" s="204">
        <v>0</v>
      </c>
      <c r="U153" s="205">
        <v>0</v>
      </c>
      <c r="V153" s="205">
        <v>124.22</v>
      </c>
    </row>
    <row r="154" ht="27.75" customHeight="1" spans="1:22">
      <c r="A154" s="76" t="s">
        <v>169</v>
      </c>
      <c r="B154" s="76" t="s">
        <v>170</v>
      </c>
      <c r="C154" s="141">
        <v>208</v>
      </c>
      <c r="D154" s="76" t="s">
        <v>174</v>
      </c>
      <c r="E154" s="76" t="s">
        <v>174</v>
      </c>
      <c r="F154" s="120" t="s">
        <v>177</v>
      </c>
      <c r="G154" s="195">
        <v>174.06</v>
      </c>
      <c r="H154" s="196">
        <v>0</v>
      </c>
      <c r="I154" s="196">
        <v>0</v>
      </c>
      <c r="J154" s="196">
        <v>0</v>
      </c>
      <c r="K154" s="196">
        <v>0</v>
      </c>
      <c r="L154" s="204">
        <v>0</v>
      </c>
      <c r="M154" s="205">
        <v>0</v>
      </c>
      <c r="N154" s="195">
        <v>0</v>
      </c>
      <c r="O154" s="196">
        <v>174.06</v>
      </c>
      <c r="P154" s="196">
        <v>0</v>
      </c>
      <c r="Q154" s="196">
        <v>0</v>
      </c>
      <c r="R154" s="196">
        <v>0</v>
      </c>
      <c r="S154" s="196">
        <v>0</v>
      </c>
      <c r="T154" s="204">
        <v>0</v>
      </c>
      <c r="U154" s="205">
        <v>0</v>
      </c>
      <c r="V154" s="205">
        <v>0</v>
      </c>
    </row>
    <row r="155" ht="27.75" customHeight="1" spans="1:22">
      <c r="A155" s="76" t="s">
        <v>169</v>
      </c>
      <c r="B155" s="76" t="s">
        <v>170</v>
      </c>
      <c r="C155" s="141">
        <v>210</v>
      </c>
      <c r="D155" s="76" t="s">
        <v>178</v>
      </c>
      <c r="E155" s="76" t="s">
        <v>172</v>
      </c>
      <c r="F155" s="120" t="s">
        <v>179</v>
      </c>
      <c r="G155" s="195">
        <v>78.07</v>
      </c>
      <c r="H155" s="196">
        <v>0</v>
      </c>
      <c r="I155" s="196">
        <v>0</v>
      </c>
      <c r="J155" s="196">
        <v>0</v>
      </c>
      <c r="K155" s="196">
        <v>0</v>
      </c>
      <c r="L155" s="204">
        <v>0</v>
      </c>
      <c r="M155" s="205">
        <v>0</v>
      </c>
      <c r="N155" s="195">
        <v>0</v>
      </c>
      <c r="O155" s="196">
        <v>0</v>
      </c>
      <c r="P155" s="196">
        <v>0</v>
      </c>
      <c r="Q155" s="196">
        <v>77.64</v>
      </c>
      <c r="R155" s="196">
        <v>0.43</v>
      </c>
      <c r="S155" s="196">
        <v>0</v>
      </c>
      <c r="T155" s="204">
        <v>0</v>
      </c>
      <c r="U155" s="205">
        <v>0</v>
      </c>
      <c r="V155" s="205">
        <v>0</v>
      </c>
    </row>
    <row r="156" ht="27.75" customHeight="1" spans="1:22">
      <c r="A156" s="76" t="s">
        <v>169</v>
      </c>
      <c r="B156" s="76" t="s">
        <v>170</v>
      </c>
      <c r="C156" s="141"/>
      <c r="D156" s="76" t="s">
        <v>178</v>
      </c>
      <c r="E156" s="76" t="s">
        <v>180</v>
      </c>
      <c r="F156" s="120" t="s">
        <v>181</v>
      </c>
      <c r="G156" s="195">
        <v>41.27</v>
      </c>
      <c r="H156" s="196">
        <v>0</v>
      </c>
      <c r="I156" s="196">
        <v>0</v>
      </c>
      <c r="J156" s="196">
        <v>0</v>
      </c>
      <c r="K156" s="196">
        <v>0</v>
      </c>
      <c r="L156" s="204">
        <v>0</v>
      </c>
      <c r="M156" s="205">
        <v>0</v>
      </c>
      <c r="N156" s="195">
        <v>0</v>
      </c>
      <c r="O156" s="196">
        <v>0</v>
      </c>
      <c r="P156" s="196">
        <v>0</v>
      </c>
      <c r="Q156" s="196">
        <v>0</v>
      </c>
      <c r="R156" s="196">
        <v>0</v>
      </c>
      <c r="S156" s="196">
        <v>41.27</v>
      </c>
      <c r="T156" s="204">
        <v>0</v>
      </c>
      <c r="U156" s="205">
        <v>0</v>
      </c>
      <c r="V156" s="205">
        <v>0</v>
      </c>
    </row>
    <row r="157" ht="27.75" customHeight="1" spans="1:22">
      <c r="A157" s="76" t="s">
        <v>169</v>
      </c>
      <c r="B157" s="76" t="s">
        <v>170</v>
      </c>
      <c r="C157" s="141">
        <v>213</v>
      </c>
      <c r="D157" s="76" t="s">
        <v>171</v>
      </c>
      <c r="E157" s="76" t="s">
        <v>172</v>
      </c>
      <c r="F157" s="120" t="s">
        <v>220</v>
      </c>
      <c r="G157" s="195">
        <v>1086.54</v>
      </c>
      <c r="H157" s="196">
        <v>529.2</v>
      </c>
      <c r="I157" s="196">
        <v>14.75</v>
      </c>
      <c r="J157" s="196">
        <v>426.3</v>
      </c>
      <c r="K157" s="196">
        <v>30.31</v>
      </c>
      <c r="L157" s="204">
        <v>0</v>
      </c>
      <c r="M157" s="205">
        <v>84.78</v>
      </c>
      <c r="N157" s="195">
        <v>1.2</v>
      </c>
      <c r="O157" s="196">
        <v>0</v>
      </c>
      <c r="P157" s="196">
        <v>0</v>
      </c>
      <c r="Q157" s="196">
        <v>0</v>
      </c>
      <c r="R157" s="196">
        <v>0</v>
      </c>
      <c r="S157" s="196">
        <v>0</v>
      </c>
      <c r="T157" s="204">
        <v>0</v>
      </c>
      <c r="U157" s="205">
        <v>0</v>
      </c>
      <c r="V157" s="205">
        <v>0</v>
      </c>
    </row>
    <row r="158" ht="27.75" customHeight="1" spans="1:22">
      <c r="A158" s="76" t="s">
        <v>169</v>
      </c>
      <c r="B158" s="76" t="s">
        <v>170</v>
      </c>
      <c r="C158" s="141">
        <v>221</v>
      </c>
      <c r="D158" s="76" t="s">
        <v>171</v>
      </c>
      <c r="E158" s="76" t="s">
        <v>172</v>
      </c>
      <c r="F158" s="120" t="s">
        <v>182</v>
      </c>
      <c r="G158" s="195">
        <v>124.22</v>
      </c>
      <c r="H158" s="196">
        <v>0</v>
      </c>
      <c r="I158" s="196">
        <v>0</v>
      </c>
      <c r="J158" s="196">
        <v>0</v>
      </c>
      <c r="K158" s="196">
        <v>0</v>
      </c>
      <c r="L158" s="204">
        <v>0</v>
      </c>
      <c r="M158" s="205">
        <v>0</v>
      </c>
      <c r="N158" s="195">
        <v>0</v>
      </c>
      <c r="O158" s="196">
        <v>0</v>
      </c>
      <c r="P158" s="196">
        <v>0</v>
      </c>
      <c r="Q158" s="196">
        <v>0</v>
      </c>
      <c r="R158" s="196">
        <v>0</v>
      </c>
      <c r="S158" s="196">
        <v>0</v>
      </c>
      <c r="T158" s="204">
        <v>0</v>
      </c>
      <c r="U158" s="205">
        <v>0</v>
      </c>
      <c r="V158" s="205">
        <v>124.22</v>
      </c>
    </row>
    <row r="159" ht="27.75" customHeight="1" spans="1:22">
      <c r="A159" s="76" t="s">
        <v>138</v>
      </c>
      <c r="B159" s="76" t="s">
        <v>139</v>
      </c>
      <c r="C159" s="141"/>
      <c r="D159" s="76"/>
      <c r="E159" s="76"/>
      <c r="F159" s="120"/>
      <c r="G159" s="195">
        <v>1255.89</v>
      </c>
      <c r="H159" s="196">
        <v>464.47</v>
      </c>
      <c r="I159" s="196">
        <v>12.59</v>
      </c>
      <c r="J159" s="196">
        <v>360.59</v>
      </c>
      <c r="K159" s="196">
        <v>21.14</v>
      </c>
      <c r="L159" s="204">
        <v>0</v>
      </c>
      <c r="M159" s="205">
        <v>72.78</v>
      </c>
      <c r="N159" s="195">
        <v>1.07</v>
      </c>
      <c r="O159" s="196">
        <v>150.84</v>
      </c>
      <c r="P159" s="196">
        <v>0</v>
      </c>
      <c r="Q159" s="196">
        <v>62.57</v>
      </c>
      <c r="R159" s="196">
        <v>0.79</v>
      </c>
      <c r="S159" s="196">
        <v>0</v>
      </c>
      <c r="T159" s="204">
        <v>1.79</v>
      </c>
      <c r="U159" s="205">
        <v>0</v>
      </c>
      <c r="V159" s="205">
        <v>107.26</v>
      </c>
    </row>
    <row r="160" ht="27.75" customHeight="1" spans="1:22">
      <c r="A160" s="76" t="s">
        <v>169</v>
      </c>
      <c r="B160" s="76" t="s">
        <v>170</v>
      </c>
      <c r="C160" s="141">
        <v>208</v>
      </c>
      <c r="D160" s="76" t="s">
        <v>174</v>
      </c>
      <c r="E160" s="76" t="s">
        <v>174</v>
      </c>
      <c r="F160" s="120" t="s">
        <v>177</v>
      </c>
      <c r="G160" s="195">
        <v>150.84</v>
      </c>
      <c r="H160" s="196">
        <v>0</v>
      </c>
      <c r="I160" s="196">
        <v>0</v>
      </c>
      <c r="J160" s="196">
        <v>0</v>
      </c>
      <c r="K160" s="196">
        <v>0</v>
      </c>
      <c r="L160" s="204">
        <v>0</v>
      </c>
      <c r="M160" s="205">
        <v>0</v>
      </c>
      <c r="N160" s="195">
        <v>0</v>
      </c>
      <c r="O160" s="196">
        <v>150.84</v>
      </c>
      <c r="P160" s="196">
        <v>0</v>
      </c>
      <c r="Q160" s="196">
        <v>0</v>
      </c>
      <c r="R160" s="196">
        <v>0</v>
      </c>
      <c r="S160" s="196">
        <v>0</v>
      </c>
      <c r="T160" s="204">
        <v>0</v>
      </c>
      <c r="U160" s="205">
        <v>0</v>
      </c>
      <c r="V160" s="205">
        <v>0</v>
      </c>
    </row>
    <row r="161" ht="27.75" customHeight="1" spans="1:22">
      <c r="A161" s="76" t="s">
        <v>169</v>
      </c>
      <c r="B161" s="76" t="s">
        <v>170</v>
      </c>
      <c r="C161" s="141">
        <v>210</v>
      </c>
      <c r="D161" s="76" t="s">
        <v>178</v>
      </c>
      <c r="E161" s="76" t="s">
        <v>172</v>
      </c>
      <c r="F161" s="120" t="s">
        <v>179</v>
      </c>
      <c r="G161" s="195">
        <v>63.36</v>
      </c>
      <c r="H161" s="196">
        <v>0</v>
      </c>
      <c r="I161" s="196">
        <v>0</v>
      </c>
      <c r="J161" s="196">
        <v>0</v>
      </c>
      <c r="K161" s="196">
        <v>0</v>
      </c>
      <c r="L161" s="204">
        <v>0</v>
      </c>
      <c r="M161" s="205">
        <v>0</v>
      </c>
      <c r="N161" s="195">
        <v>0</v>
      </c>
      <c r="O161" s="196">
        <v>0</v>
      </c>
      <c r="P161" s="196">
        <v>0</v>
      </c>
      <c r="Q161" s="196">
        <v>62.57</v>
      </c>
      <c r="R161" s="196">
        <v>0.79</v>
      </c>
      <c r="S161" s="196">
        <v>0</v>
      </c>
      <c r="T161" s="204">
        <v>0</v>
      </c>
      <c r="U161" s="205">
        <v>0</v>
      </c>
      <c r="V161" s="205">
        <v>0</v>
      </c>
    </row>
    <row r="162" ht="27.75" customHeight="1" spans="1:22">
      <c r="A162" s="76" t="s">
        <v>169</v>
      </c>
      <c r="B162" s="76" t="s">
        <v>170</v>
      </c>
      <c r="C162" s="141">
        <v>213</v>
      </c>
      <c r="D162" s="76" t="s">
        <v>171</v>
      </c>
      <c r="E162" s="76" t="s">
        <v>172</v>
      </c>
      <c r="F162" s="120" t="s">
        <v>220</v>
      </c>
      <c r="G162" s="195">
        <v>934.43</v>
      </c>
      <c r="H162" s="196">
        <v>464.47</v>
      </c>
      <c r="I162" s="196">
        <v>12.59</v>
      </c>
      <c r="J162" s="196">
        <v>360.59</v>
      </c>
      <c r="K162" s="196">
        <v>21.14</v>
      </c>
      <c r="L162" s="204">
        <v>0</v>
      </c>
      <c r="M162" s="205">
        <v>72.78</v>
      </c>
      <c r="N162" s="195">
        <v>1.07</v>
      </c>
      <c r="O162" s="196">
        <v>0</v>
      </c>
      <c r="P162" s="196">
        <v>0</v>
      </c>
      <c r="Q162" s="196">
        <v>0</v>
      </c>
      <c r="R162" s="196">
        <v>0</v>
      </c>
      <c r="S162" s="196">
        <v>0</v>
      </c>
      <c r="T162" s="204">
        <v>1.79</v>
      </c>
      <c r="U162" s="205">
        <v>0</v>
      </c>
      <c r="V162" s="205">
        <v>0</v>
      </c>
    </row>
    <row r="163" ht="27.75" customHeight="1" spans="1:22">
      <c r="A163" s="76" t="s">
        <v>169</v>
      </c>
      <c r="B163" s="76" t="s">
        <v>170</v>
      </c>
      <c r="C163" s="141">
        <v>221</v>
      </c>
      <c r="D163" s="76" t="s">
        <v>171</v>
      </c>
      <c r="E163" s="76" t="s">
        <v>172</v>
      </c>
      <c r="F163" s="120" t="s">
        <v>182</v>
      </c>
      <c r="G163" s="195">
        <v>107.26</v>
      </c>
      <c r="H163" s="196">
        <v>0</v>
      </c>
      <c r="I163" s="196">
        <v>0</v>
      </c>
      <c r="J163" s="196">
        <v>0</v>
      </c>
      <c r="K163" s="196">
        <v>0</v>
      </c>
      <c r="L163" s="204">
        <v>0</v>
      </c>
      <c r="M163" s="205">
        <v>0</v>
      </c>
      <c r="N163" s="195">
        <v>0</v>
      </c>
      <c r="O163" s="196">
        <v>0</v>
      </c>
      <c r="P163" s="196">
        <v>0</v>
      </c>
      <c r="Q163" s="196">
        <v>0</v>
      </c>
      <c r="R163" s="196">
        <v>0</v>
      </c>
      <c r="S163" s="196">
        <v>0</v>
      </c>
      <c r="T163" s="204">
        <v>0</v>
      </c>
      <c r="U163" s="205">
        <v>0</v>
      </c>
      <c r="V163" s="205">
        <v>107.26</v>
      </c>
    </row>
    <row r="164" ht="27.75" customHeight="1" spans="1:27">
      <c r="A164" s="112"/>
      <c r="B164" s="1"/>
      <c r="C164" s="1"/>
      <c r="D164" s="1"/>
      <c r="E164" s="1"/>
      <c r="F164" s="1"/>
      <c r="G164" s="97"/>
      <c r="H164" s="97"/>
      <c r="I164" s="97"/>
      <c r="J164" s="97"/>
      <c r="K164" s="97"/>
      <c r="L164" s="212"/>
      <c r="M164" s="212"/>
      <c r="N164" s="212"/>
      <c r="O164" s="97"/>
      <c r="P164" s="97"/>
      <c r="Q164" s="97"/>
      <c r="R164" s="97"/>
      <c r="S164" s="97"/>
      <c r="T164" s="97"/>
      <c r="U164" s="97"/>
      <c r="V164" s="97"/>
      <c r="W164" s="197"/>
      <c r="X164" s="85"/>
      <c r="Y164" s="84"/>
      <c r="Z164" s="84"/>
      <c r="AA164" s="84"/>
    </row>
    <row r="165" ht="27.75" customHeight="1" spans="1:27">
      <c r="A165" s="1"/>
      <c r="B165" s="1"/>
      <c r="C165" s="1"/>
      <c r="D165" s="1"/>
      <c r="E165" s="1"/>
      <c r="F165" s="1"/>
      <c r="G165" s="1"/>
      <c r="H165" s="1"/>
      <c r="I165" s="97"/>
      <c r="J165" s="1"/>
      <c r="K165" s="1"/>
      <c r="L165" s="212"/>
      <c r="M165" s="212"/>
      <c r="N165" s="212"/>
      <c r="O165" s="97"/>
      <c r="P165" s="1"/>
      <c r="Q165" s="1"/>
      <c r="R165" s="1"/>
      <c r="S165" s="1"/>
      <c r="T165" s="1"/>
      <c r="U165" s="1"/>
      <c r="V165" s="1"/>
      <c r="X165" s="84"/>
      <c r="Y165" s="84"/>
      <c r="Z165" s="84"/>
      <c r="AA165" s="84"/>
    </row>
  </sheetData>
  <sheetProtection sheet="1" formatCells="0" formatColumns="0" formatRows="0"/>
  <mergeCells count="9">
    <mergeCell ref="A2:V2"/>
    <mergeCell ref="O4:P4"/>
    <mergeCell ref="Q4:S4"/>
    <mergeCell ref="T4:U4"/>
    <mergeCell ref="A4:A5"/>
    <mergeCell ref="B4:B5"/>
    <mergeCell ref="F4:F5"/>
    <mergeCell ref="G4:G5"/>
    <mergeCell ref="V4:V5"/>
  </mergeCells>
  <printOptions horizontalCentered="1"/>
  <pageMargins left="0.984027777777778" right="0.590277777777778" top="0.590277777777778" bottom="0.984027777777778" header="0.472222222222222" footer="0.786805555555556"/>
  <pageSetup paperSize="12" scale="49" fitToHeight="100" orientation="landscape"/>
  <headerFooter alignWithMargins="0">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X138"/>
  <sheetViews>
    <sheetView showGridLines="0" showZeros="0" workbookViewId="0">
      <selection activeCell="A1" sqref="A1"/>
    </sheetView>
  </sheetViews>
  <sheetFormatPr defaultColWidth="9.16666666666667" defaultRowHeight="11.25"/>
  <cols>
    <col min="1" max="1" width="14" customWidth="1"/>
    <col min="2" max="2" width="43.6666666666667" customWidth="1"/>
    <col min="3" max="5" width="7.33333333333333" customWidth="1"/>
    <col min="6" max="6" width="18.5" customWidth="1"/>
    <col min="7" max="7" width="19.5" customWidth="1"/>
    <col min="8" max="24" width="16.8333333333333" customWidth="1"/>
  </cols>
  <sheetData>
    <row r="1" ht="15.75" customHeight="1" spans="1:24">
      <c r="A1" s="164"/>
      <c r="B1" s="165"/>
      <c r="C1" s="165"/>
      <c r="D1" s="165"/>
      <c r="E1" s="165"/>
      <c r="F1" s="165"/>
      <c r="G1" s="81"/>
      <c r="H1" s="81"/>
      <c r="I1" s="81"/>
      <c r="J1" s="81"/>
      <c r="K1" s="81"/>
      <c r="L1" s="81"/>
      <c r="M1" s="81"/>
      <c r="N1" s="81"/>
      <c r="O1" s="81"/>
      <c r="P1" s="81"/>
      <c r="R1" s="179"/>
      <c r="S1" s="179"/>
      <c r="T1" s="179"/>
      <c r="U1" s="179"/>
      <c r="V1" s="179"/>
      <c r="W1" s="84"/>
      <c r="X1" s="69" t="s">
        <v>249</v>
      </c>
    </row>
    <row r="2" ht="31.5" customHeight="1" spans="1:24">
      <c r="A2" s="166" t="s">
        <v>250</v>
      </c>
      <c r="B2" s="166"/>
      <c r="C2" s="166"/>
      <c r="D2" s="166"/>
      <c r="E2" s="166"/>
      <c r="F2" s="166"/>
      <c r="G2" s="166"/>
      <c r="H2" s="166"/>
      <c r="I2" s="166"/>
      <c r="J2" s="166"/>
      <c r="K2" s="166"/>
      <c r="L2" s="166"/>
      <c r="M2" s="166"/>
      <c r="N2" s="166"/>
      <c r="O2" s="166"/>
      <c r="P2" s="166"/>
      <c r="Q2" s="166"/>
      <c r="R2" s="166"/>
      <c r="S2" s="166"/>
      <c r="T2" s="166"/>
      <c r="U2" s="166"/>
      <c r="V2" s="166"/>
      <c r="W2" s="166"/>
      <c r="X2" s="166"/>
    </row>
    <row r="3" ht="24.75" customHeight="1" spans="1:24">
      <c r="A3" s="117" t="s">
        <v>251</v>
      </c>
      <c r="B3" s="65"/>
      <c r="C3" s="1"/>
      <c r="D3" s="1"/>
      <c r="E3" s="1"/>
      <c r="F3" s="1"/>
      <c r="G3" s="74"/>
      <c r="H3" s="106"/>
      <c r="I3" s="106"/>
      <c r="J3" s="106"/>
      <c r="K3" s="106"/>
      <c r="L3" s="106"/>
      <c r="M3" s="106"/>
      <c r="N3" s="106"/>
      <c r="O3" s="106"/>
      <c r="P3" s="106"/>
      <c r="R3" s="82"/>
      <c r="S3" s="82"/>
      <c r="T3" s="82"/>
      <c r="U3" s="82"/>
      <c r="V3" s="74"/>
      <c r="W3" s="74"/>
      <c r="X3" s="180" t="s">
        <v>3</v>
      </c>
    </row>
    <row r="4" ht="29.25" customHeight="1" spans="1:24">
      <c r="A4" s="132" t="s">
        <v>46</v>
      </c>
      <c r="B4" s="132" t="s">
        <v>47</v>
      </c>
      <c r="C4" s="167" t="s">
        <v>148</v>
      </c>
      <c r="D4" s="167"/>
      <c r="E4" s="167"/>
      <c r="F4" s="119" t="s">
        <v>149</v>
      </c>
      <c r="G4" s="168" t="s">
        <v>48</v>
      </c>
      <c r="H4" s="169" t="s">
        <v>252</v>
      </c>
      <c r="I4" s="169"/>
      <c r="J4" s="169"/>
      <c r="K4" s="169"/>
      <c r="L4" s="169"/>
      <c r="M4" s="169"/>
      <c r="N4" s="174" t="s">
        <v>253</v>
      </c>
      <c r="O4" s="175"/>
      <c r="P4" s="174" t="s">
        <v>254</v>
      </c>
      <c r="Q4" s="175"/>
      <c r="R4" s="181" t="s">
        <v>255</v>
      </c>
      <c r="S4" s="182"/>
      <c r="T4" s="182"/>
      <c r="U4" s="183"/>
      <c r="V4" s="176" t="s">
        <v>256</v>
      </c>
      <c r="W4" s="176" t="s">
        <v>257</v>
      </c>
      <c r="X4" s="176" t="s">
        <v>258</v>
      </c>
    </row>
    <row r="5" ht="34.5" customHeight="1" spans="1:24">
      <c r="A5" s="132"/>
      <c r="B5" s="132"/>
      <c r="C5" s="90" t="s">
        <v>166</v>
      </c>
      <c r="D5" s="90" t="s">
        <v>167</v>
      </c>
      <c r="E5" s="132" t="s">
        <v>168</v>
      </c>
      <c r="F5" s="119"/>
      <c r="G5" s="170"/>
      <c r="H5" s="168" t="s">
        <v>259</v>
      </c>
      <c r="I5" s="176" t="s">
        <v>260</v>
      </c>
      <c r="J5" s="176" t="s">
        <v>261</v>
      </c>
      <c r="K5" s="168" t="s">
        <v>262</v>
      </c>
      <c r="L5" s="176" t="s">
        <v>263</v>
      </c>
      <c r="M5" s="176" t="s">
        <v>264</v>
      </c>
      <c r="N5" s="177" t="s">
        <v>265</v>
      </c>
      <c r="O5" s="178" t="s">
        <v>266</v>
      </c>
      <c r="P5" s="176" t="s">
        <v>267</v>
      </c>
      <c r="Q5" s="184" t="s">
        <v>268</v>
      </c>
      <c r="R5" s="185" t="s">
        <v>269</v>
      </c>
      <c r="S5" s="185" t="s">
        <v>270</v>
      </c>
      <c r="T5" s="185" t="s">
        <v>271</v>
      </c>
      <c r="U5" s="185" t="s">
        <v>272</v>
      </c>
      <c r="V5" s="170"/>
      <c r="W5" s="170"/>
      <c r="X5" s="170"/>
    </row>
    <row r="6" ht="21.75" customHeight="1" spans="1:24">
      <c r="A6" s="171" t="s">
        <v>59</v>
      </c>
      <c r="B6" s="172" t="s">
        <v>59</v>
      </c>
      <c r="C6" s="171" t="s">
        <v>59</v>
      </c>
      <c r="D6" s="171" t="s">
        <v>59</v>
      </c>
      <c r="E6" s="171" t="s">
        <v>59</v>
      </c>
      <c r="F6" s="171" t="s">
        <v>59</v>
      </c>
      <c r="G6" s="45">
        <v>1</v>
      </c>
      <c r="H6" s="45">
        <f>G6+1</f>
        <v>2</v>
      </c>
      <c r="I6" s="45">
        <f t="shared" ref="I6:X6" si="0">H6+1</f>
        <v>3</v>
      </c>
      <c r="J6" s="45">
        <f>I6+1</f>
        <v>4</v>
      </c>
      <c r="K6" s="45">
        <f>J6+1</f>
        <v>5</v>
      </c>
      <c r="L6" s="45">
        <f>K6+1</f>
        <v>6</v>
      </c>
      <c r="M6" s="45">
        <f>L6+1</f>
        <v>7</v>
      </c>
      <c r="N6" s="45">
        <f>M6+1</f>
        <v>8</v>
      </c>
      <c r="O6" s="45">
        <f>N6+1</f>
        <v>9</v>
      </c>
      <c r="P6" s="45">
        <f>O6+1</f>
        <v>10</v>
      </c>
      <c r="Q6" s="45">
        <f>P6+1</f>
        <v>11</v>
      </c>
      <c r="R6" s="45">
        <f>Q6+1</f>
        <v>12</v>
      </c>
      <c r="S6" s="45">
        <f>R6+1</f>
        <v>13</v>
      </c>
      <c r="T6" s="45">
        <f>S6+1</f>
        <v>14</v>
      </c>
      <c r="U6" s="45">
        <f>T6+1</f>
        <v>15</v>
      </c>
      <c r="V6" s="45">
        <f>U6+1</f>
        <v>16</v>
      </c>
      <c r="W6" s="45">
        <f>V6+1</f>
        <v>17</v>
      </c>
      <c r="X6" s="45">
        <f>W6+1</f>
        <v>18</v>
      </c>
    </row>
    <row r="7" s="1" customFormat="1" ht="29.25" customHeight="1" spans="1:24">
      <c r="A7" s="67"/>
      <c r="B7" s="67"/>
      <c r="C7" s="120"/>
      <c r="D7" s="67"/>
      <c r="E7" s="67"/>
      <c r="F7" s="120" t="s">
        <v>62</v>
      </c>
      <c r="G7" s="173">
        <v>16813.59</v>
      </c>
      <c r="H7" s="173">
        <v>1889.66</v>
      </c>
      <c r="I7" s="173">
        <v>43.37</v>
      </c>
      <c r="J7" s="173">
        <v>120.49</v>
      </c>
      <c r="K7" s="173">
        <v>10359.62</v>
      </c>
      <c r="L7" s="173">
        <v>960.89</v>
      </c>
      <c r="M7" s="173">
        <v>268.92</v>
      </c>
      <c r="N7" s="173">
        <v>85.67</v>
      </c>
      <c r="O7" s="173">
        <v>7.2</v>
      </c>
      <c r="P7" s="173">
        <v>172.63</v>
      </c>
      <c r="Q7" s="173">
        <v>0</v>
      </c>
      <c r="R7" s="173">
        <v>641.6</v>
      </c>
      <c r="S7" s="173">
        <v>1339.19</v>
      </c>
      <c r="T7" s="173">
        <v>17.42</v>
      </c>
      <c r="U7" s="173">
        <v>303.39</v>
      </c>
      <c r="V7" s="173">
        <v>185.1</v>
      </c>
      <c r="W7" s="173">
        <v>0</v>
      </c>
      <c r="X7" s="173">
        <v>418.44</v>
      </c>
    </row>
    <row r="8" ht="29.25" customHeight="1" spans="1:24">
      <c r="A8" s="67"/>
      <c r="B8" s="67" t="s">
        <v>63</v>
      </c>
      <c r="C8" s="120"/>
      <c r="D8" s="67"/>
      <c r="E8" s="67"/>
      <c r="F8" s="120"/>
      <c r="G8" s="173">
        <v>536.85</v>
      </c>
      <c r="H8" s="173">
        <v>56.22</v>
      </c>
      <c r="I8" s="173">
        <v>1.37</v>
      </c>
      <c r="J8" s="173">
        <v>0</v>
      </c>
      <c r="K8" s="173">
        <v>321.53</v>
      </c>
      <c r="L8" s="173">
        <v>42</v>
      </c>
      <c r="M8" s="173">
        <v>0</v>
      </c>
      <c r="N8" s="173">
        <v>0</v>
      </c>
      <c r="O8" s="173">
        <v>0</v>
      </c>
      <c r="P8" s="173">
        <v>2.99</v>
      </c>
      <c r="Q8" s="173">
        <v>0</v>
      </c>
      <c r="R8" s="173">
        <v>20</v>
      </c>
      <c r="S8" s="173">
        <v>67.28</v>
      </c>
      <c r="T8" s="173">
        <v>0.82</v>
      </c>
      <c r="U8" s="173">
        <v>23.25</v>
      </c>
      <c r="V8" s="173">
        <v>0</v>
      </c>
      <c r="W8" s="173">
        <v>0</v>
      </c>
      <c r="X8" s="173">
        <v>1.39</v>
      </c>
    </row>
    <row r="9" ht="29.25" customHeight="1" spans="1:24">
      <c r="A9" s="67" t="s">
        <v>68</v>
      </c>
      <c r="B9" s="67" t="s">
        <v>69</v>
      </c>
      <c r="C9" s="120"/>
      <c r="D9" s="67"/>
      <c r="E9" s="67"/>
      <c r="F9" s="120"/>
      <c r="G9" s="173">
        <v>137.92</v>
      </c>
      <c r="H9" s="173">
        <v>0</v>
      </c>
      <c r="I9" s="173">
        <v>0</v>
      </c>
      <c r="J9" s="173">
        <v>0</v>
      </c>
      <c r="K9" s="173">
        <v>86.45</v>
      </c>
      <c r="L9" s="173">
        <v>11.69</v>
      </c>
      <c r="M9" s="173">
        <v>0</v>
      </c>
      <c r="N9" s="173">
        <v>0</v>
      </c>
      <c r="O9" s="173">
        <v>0</v>
      </c>
      <c r="P9" s="173">
        <v>0</v>
      </c>
      <c r="Q9" s="173">
        <v>0</v>
      </c>
      <c r="R9" s="173">
        <v>0</v>
      </c>
      <c r="S9" s="173">
        <v>25.44</v>
      </c>
      <c r="T9" s="173">
        <v>0.17</v>
      </c>
      <c r="U9" s="173">
        <v>13.57</v>
      </c>
      <c r="V9" s="173">
        <v>0</v>
      </c>
      <c r="W9" s="173">
        <v>0</v>
      </c>
      <c r="X9" s="173">
        <v>0.6</v>
      </c>
    </row>
    <row r="10" ht="29.25" customHeight="1" spans="1:24">
      <c r="A10" s="67" t="s">
        <v>169</v>
      </c>
      <c r="B10" s="67" t="s">
        <v>170</v>
      </c>
      <c r="C10" s="120">
        <v>204</v>
      </c>
      <c r="D10" s="67" t="s">
        <v>171</v>
      </c>
      <c r="E10" s="67" t="s">
        <v>172</v>
      </c>
      <c r="F10" s="120" t="s">
        <v>173</v>
      </c>
      <c r="G10" s="173">
        <v>0.6</v>
      </c>
      <c r="H10" s="173">
        <v>0</v>
      </c>
      <c r="I10" s="173">
        <v>0</v>
      </c>
      <c r="J10" s="173">
        <v>0</v>
      </c>
      <c r="K10" s="173">
        <v>0</v>
      </c>
      <c r="L10" s="173">
        <v>0</v>
      </c>
      <c r="M10" s="173">
        <v>0</v>
      </c>
      <c r="N10" s="173">
        <v>0</v>
      </c>
      <c r="O10" s="173">
        <v>0</v>
      </c>
      <c r="P10" s="173">
        <v>0</v>
      </c>
      <c r="Q10" s="173">
        <v>0</v>
      </c>
      <c r="R10" s="173">
        <v>0</v>
      </c>
      <c r="S10" s="173">
        <v>0</v>
      </c>
      <c r="T10" s="173">
        <v>0</v>
      </c>
      <c r="U10" s="173">
        <v>0</v>
      </c>
      <c r="V10" s="173">
        <v>0</v>
      </c>
      <c r="W10" s="173">
        <v>0</v>
      </c>
      <c r="X10" s="173">
        <v>0.6</v>
      </c>
    </row>
    <row r="11" ht="29.25" customHeight="1" spans="1:24">
      <c r="A11" s="67" t="s">
        <v>169</v>
      </c>
      <c r="B11" s="67" t="s">
        <v>170</v>
      </c>
      <c r="C11" s="120">
        <v>208</v>
      </c>
      <c r="D11" s="67" t="s">
        <v>174</v>
      </c>
      <c r="E11" s="67" t="s">
        <v>175</v>
      </c>
      <c r="F11" s="120" t="s">
        <v>176</v>
      </c>
      <c r="G11" s="173">
        <v>98.14</v>
      </c>
      <c r="H11" s="173">
        <v>0</v>
      </c>
      <c r="I11" s="173">
        <v>0</v>
      </c>
      <c r="J11" s="173">
        <v>0</v>
      </c>
      <c r="K11" s="173">
        <v>86.45</v>
      </c>
      <c r="L11" s="173">
        <v>11.69</v>
      </c>
      <c r="M11" s="173">
        <v>0</v>
      </c>
      <c r="N11" s="173">
        <v>0</v>
      </c>
      <c r="O11" s="173">
        <v>0</v>
      </c>
      <c r="P11" s="173">
        <v>0</v>
      </c>
      <c r="Q11" s="173">
        <v>0</v>
      </c>
      <c r="R11" s="173">
        <v>0</v>
      </c>
      <c r="S11" s="173">
        <v>0</v>
      </c>
      <c r="T11" s="173">
        <v>0</v>
      </c>
      <c r="U11" s="173">
        <v>0</v>
      </c>
      <c r="V11" s="173">
        <v>0</v>
      </c>
      <c r="W11" s="173">
        <v>0</v>
      </c>
      <c r="X11" s="173">
        <v>0</v>
      </c>
    </row>
    <row r="12" ht="29.25" customHeight="1" spans="1:24">
      <c r="A12" s="67" t="s">
        <v>169</v>
      </c>
      <c r="B12" s="67" t="s">
        <v>170</v>
      </c>
      <c r="C12" s="120">
        <v>210</v>
      </c>
      <c r="D12" s="67" t="s">
        <v>178</v>
      </c>
      <c r="E12" s="67" t="s">
        <v>172</v>
      </c>
      <c r="F12" s="120" t="s">
        <v>179</v>
      </c>
      <c r="G12" s="173">
        <v>25.61</v>
      </c>
      <c r="H12" s="173">
        <v>0</v>
      </c>
      <c r="I12" s="173">
        <v>0</v>
      </c>
      <c r="J12" s="173">
        <v>0</v>
      </c>
      <c r="K12" s="173">
        <v>0</v>
      </c>
      <c r="L12" s="173">
        <v>0</v>
      </c>
      <c r="M12" s="173">
        <v>0</v>
      </c>
      <c r="N12" s="173">
        <v>0</v>
      </c>
      <c r="O12" s="173">
        <v>0</v>
      </c>
      <c r="P12" s="173">
        <v>0</v>
      </c>
      <c r="Q12" s="173">
        <v>0</v>
      </c>
      <c r="R12" s="173">
        <v>0</v>
      </c>
      <c r="S12" s="173">
        <v>25.44</v>
      </c>
      <c r="T12" s="173">
        <v>0.17</v>
      </c>
      <c r="U12" s="173">
        <v>0</v>
      </c>
      <c r="V12" s="173">
        <v>0</v>
      </c>
      <c r="W12" s="173">
        <v>0</v>
      </c>
      <c r="X12" s="173">
        <v>0</v>
      </c>
    </row>
    <row r="13" ht="29.25" customHeight="1" spans="1:24">
      <c r="A13" s="67" t="s">
        <v>169</v>
      </c>
      <c r="B13" s="67" t="s">
        <v>170</v>
      </c>
      <c r="C13" s="120">
        <v>210</v>
      </c>
      <c r="D13" s="67" t="s">
        <v>178</v>
      </c>
      <c r="E13" s="67" t="s">
        <v>180</v>
      </c>
      <c r="F13" s="120" t="s">
        <v>181</v>
      </c>
      <c r="G13" s="173">
        <v>13.57</v>
      </c>
      <c r="H13" s="173">
        <v>0</v>
      </c>
      <c r="I13" s="173">
        <v>0</v>
      </c>
      <c r="J13" s="173">
        <v>0</v>
      </c>
      <c r="K13" s="173">
        <v>0</v>
      </c>
      <c r="L13" s="173">
        <v>0</v>
      </c>
      <c r="M13" s="173">
        <v>0</v>
      </c>
      <c r="N13" s="173">
        <v>0</v>
      </c>
      <c r="O13" s="173">
        <v>0</v>
      </c>
      <c r="P13" s="173">
        <v>0</v>
      </c>
      <c r="Q13" s="173">
        <v>0</v>
      </c>
      <c r="R13" s="173">
        <v>0</v>
      </c>
      <c r="S13" s="173">
        <v>0</v>
      </c>
      <c r="T13" s="173">
        <v>0</v>
      </c>
      <c r="U13" s="173">
        <v>13.57</v>
      </c>
      <c r="V13" s="173">
        <v>0</v>
      </c>
      <c r="W13" s="173">
        <v>0</v>
      </c>
      <c r="X13" s="173">
        <v>0</v>
      </c>
    </row>
    <row r="14" ht="29.25" customHeight="1" spans="1:24">
      <c r="A14" s="67" t="s">
        <v>64</v>
      </c>
      <c r="B14" s="67" t="s">
        <v>65</v>
      </c>
      <c r="C14" s="120"/>
      <c r="D14" s="67"/>
      <c r="E14" s="67"/>
      <c r="F14" s="120"/>
      <c r="G14" s="173">
        <v>0.08</v>
      </c>
      <c r="H14" s="173">
        <v>0</v>
      </c>
      <c r="I14" s="173">
        <v>0</v>
      </c>
      <c r="J14" s="173">
        <v>0</v>
      </c>
      <c r="K14" s="173">
        <v>0</v>
      </c>
      <c r="L14" s="173">
        <v>0</v>
      </c>
      <c r="M14" s="173">
        <v>0</v>
      </c>
      <c r="N14" s="173">
        <v>0</v>
      </c>
      <c r="O14" s="173">
        <v>0</v>
      </c>
      <c r="P14" s="173">
        <v>0</v>
      </c>
      <c r="Q14" s="173">
        <v>0</v>
      </c>
      <c r="R14" s="173">
        <v>0</v>
      </c>
      <c r="S14" s="173">
        <v>0</v>
      </c>
      <c r="T14" s="173">
        <v>0</v>
      </c>
      <c r="U14" s="173">
        <v>0</v>
      </c>
      <c r="V14" s="173">
        <v>0</v>
      </c>
      <c r="W14" s="173">
        <v>0</v>
      </c>
      <c r="X14" s="173">
        <v>0.08</v>
      </c>
    </row>
    <row r="15" ht="29.25" customHeight="1" spans="1:24">
      <c r="A15" s="67" t="s">
        <v>169</v>
      </c>
      <c r="B15" s="67" t="s">
        <v>170</v>
      </c>
      <c r="C15" s="120">
        <v>204</v>
      </c>
      <c r="D15" s="67" t="s">
        <v>171</v>
      </c>
      <c r="E15" s="67" t="s">
        <v>172</v>
      </c>
      <c r="F15" s="120" t="s">
        <v>173</v>
      </c>
      <c r="G15" s="173">
        <v>0.08</v>
      </c>
      <c r="H15" s="173">
        <v>0</v>
      </c>
      <c r="I15" s="173">
        <v>0</v>
      </c>
      <c r="J15" s="173">
        <v>0</v>
      </c>
      <c r="K15" s="173">
        <v>0</v>
      </c>
      <c r="L15" s="173">
        <v>0</v>
      </c>
      <c r="M15" s="173">
        <v>0</v>
      </c>
      <c r="N15" s="173">
        <v>0</v>
      </c>
      <c r="O15" s="173">
        <v>0</v>
      </c>
      <c r="P15" s="173">
        <v>0</v>
      </c>
      <c r="Q15" s="173">
        <v>0</v>
      </c>
      <c r="R15" s="173">
        <v>0</v>
      </c>
      <c r="S15" s="173">
        <v>0</v>
      </c>
      <c r="T15" s="173">
        <v>0</v>
      </c>
      <c r="U15" s="173">
        <v>0</v>
      </c>
      <c r="V15" s="173">
        <v>0</v>
      </c>
      <c r="W15" s="173">
        <v>0</v>
      </c>
      <c r="X15" s="173">
        <v>0.08</v>
      </c>
    </row>
    <row r="16" ht="29.25" customHeight="1" spans="1:24">
      <c r="A16" s="67" t="s">
        <v>72</v>
      </c>
      <c r="B16" s="67" t="s">
        <v>73</v>
      </c>
      <c r="C16" s="120"/>
      <c r="D16" s="67"/>
      <c r="E16" s="67"/>
      <c r="F16" s="120"/>
      <c r="G16" s="173">
        <v>184.76</v>
      </c>
      <c r="H16" s="173">
        <v>56.22</v>
      </c>
      <c r="I16" s="173">
        <v>1.37</v>
      </c>
      <c r="J16" s="173">
        <v>0</v>
      </c>
      <c r="K16" s="173">
        <v>92.43</v>
      </c>
      <c r="L16" s="173">
        <v>11.94</v>
      </c>
      <c r="M16" s="173">
        <v>0</v>
      </c>
      <c r="N16" s="173">
        <v>0</v>
      </c>
      <c r="O16" s="173">
        <v>0</v>
      </c>
      <c r="P16" s="173">
        <v>2.35</v>
      </c>
      <c r="Q16" s="173">
        <v>0</v>
      </c>
      <c r="R16" s="173">
        <v>20</v>
      </c>
      <c r="S16" s="173">
        <v>0</v>
      </c>
      <c r="T16" s="173">
        <v>0.17</v>
      </c>
      <c r="U16" s="173">
        <v>0</v>
      </c>
      <c r="V16" s="173">
        <v>0</v>
      </c>
      <c r="W16" s="173">
        <v>0</v>
      </c>
      <c r="X16" s="173">
        <v>0.28</v>
      </c>
    </row>
    <row r="17" ht="29.25" customHeight="1" spans="1:24">
      <c r="A17" s="67" t="s">
        <v>169</v>
      </c>
      <c r="B17" s="67" t="s">
        <v>170</v>
      </c>
      <c r="C17" s="120">
        <v>204</v>
      </c>
      <c r="D17" s="67" t="s">
        <v>171</v>
      </c>
      <c r="E17" s="67" t="s">
        <v>172</v>
      </c>
      <c r="F17" s="120" t="s">
        <v>173</v>
      </c>
      <c r="G17" s="173">
        <v>2.63</v>
      </c>
      <c r="H17" s="173">
        <v>0</v>
      </c>
      <c r="I17" s="173">
        <v>0</v>
      </c>
      <c r="J17" s="173">
        <v>0</v>
      </c>
      <c r="K17" s="173">
        <v>0</v>
      </c>
      <c r="L17" s="173">
        <v>0</v>
      </c>
      <c r="M17" s="173">
        <v>0</v>
      </c>
      <c r="N17" s="173">
        <v>0</v>
      </c>
      <c r="O17" s="173">
        <v>0</v>
      </c>
      <c r="P17" s="173">
        <v>2.35</v>
      </c>
      <c r="Q17" s="173">
        <v>0</v>
      </c>
      <c r="R17" s="173">
        <v>0</v>
      </c>
      <c r="S17" s="173">
        <v>0</v>
      </c>
      <c r="T17" s="173">
        <v>0</v>
      </c>
      <c r="U17" s="173">
        <v>0</v>
      </c>
      <c r="V17" s="173">
        <v>0</v>
      </c>
      <c r="W17" s="173">
        <v>0</v>
      </c>
      <c r="X17" s="173">
        <v>0.28</v>
      </c>
    </row>
    <row r="18" ht="29.25" customHeight="1" spans="1:24">
      <c r="A18" s="67" t="s">
        <v>169</v>
      </c>
      <c r="B18" s="67" t="s">
        <v>170</v>
      </c>
      <c r="C18" s="120">
        <v>208</v>
      </c>
      <c r="D18" s="67" t="s">
        <v>174</v>
      </c>
      <c r="E18" s="67" t="s">
        <v>175</v>
      </c>
      <c r="F18" s="120" t="s">
        <v>176</v>
      </c>
      <c r="G18" s="173">
        <v>161.96</v>
      </c>
      <c r="H18" s="173">
        <v>56.22</v>
      </c>
      <c r="I18" s="173">
        <v>1.37</v>
      </c>
      <c r="J18" s="173">
        <v>0</v>
      </c>
      <c r="K18" s="173">
        <v>92.43</v>
      </c>
      <c r="L18" s="173">
        <v>11.94</v>
      </c>
      <c r="M18" s="173">
        <v>0</v>
      </c>
      <c r="N18" s="173">
        <v>0</v>
      </c>
      <c r="O18" s="173">
        <v>0</v>
      </c>
      <c r="P18" s="173">
        <v>0</v>
      </c>
      <c r="Q18" s="173">
        <v>0</v>
      </c>
      <c r="R18" s="173">
        <v>0</v>
      </c>
      <c r="S18" s="173">
        <v>0</v>
      </c>
      <c r="T18" s="173">
        <v>0</v>
      </c>
      <c r="U18" s="173">
        <v>0</v>
      </c>
      <c r="V18" s="173">
        <v>0</v>
      </c>
      <c r="W18" s="173">
        <v>0</v>
      </c>
      <c r="X18" s="173">
        <v>0</v>
      </c>
    </row>
    <row r="19" ht="29.25" customHeight="1" spans="1:24">
      <c r="A19" s="67" t="s">
        <v>169</v>
      </c>
      <c r="B19" s="67" t="s">
        <v>170</v>
      </c>
      <c r="C19" s="120">
        <v>210</v>
      </c>
      <c r="D19" s="67" t="s">
        <v>178</v>
      </c>
      <c r="E19" s="67" t="s">
        <v>172</v>
      </c>
      <c r="F19" s="120" t="s">
        <v>179</v>
      </c>
      <c r="G19" s="173">
        <v>20.17</v>
      </c>
      <c r="H19" s="173">
        <v>0</v>
      </c>
      <c r="I19" s="173">
        <v>0</v>
      </c>
      <c r="J19" s="173">
        <v>0</v>
      </c>
      <c r="K19" s="173">
        <v>0</v>
      </c>
      <c r="L19" s="173">
        <v>0</v>
      </c>
      <c r="M19" s="173">
        <v>0</v>
      </c>
      <c r="N19" s="173">
        <v>0</v>
      </c>
      <c r="O19" s="173">
        <v>0</v>
      </c>
      <c r="P19" s="173">
        <v>0</v>
      </c>
      <c r="Q19" s="173">
        <v>0</v>
      </c>
      <c r="R19" s="173">
        <v>20</v>
      </c>
      <c r="S19" s="173">
        <v>0</v>
      </c>
      <c r="T19" s="173">
        <v>0.17</v>
      </c>
      <c r="U19" s="173">
        <v>0</v>
      </c>
      <c r="V19" s="173">
        <v>0</v>
      </c>
      <c r="W19" s="173">
        <v>0</v>
      </c>
      <c r="X19" s="173">
        <v>0</v>
      </c>
    </row>
    <row r="20" ht="29.25" customHeight="1" spans="1:24">
      <c r="A20" s="67" t="s">
        <v>66</v>
      </c>
      <c r="B20" s="67" t="s">
        <v>67</v>
      </c>
      <c r="C20" s="120"/>
      <c r="D20" s="67"/>
      <c r="E20" s="67"/>
      <c r="F20" s="120"/>
      <c r="G20" s="173">
        <v>97.97</v>
      </c>
      <c r="H20" s="173">
        <v>0</v>
      </c>
      <c r="I20" s="173">
        <v>0</v>
      </c>
      <c r="J20" s="173">
        <v>0</v>
      </c>
      <c r="K20" s="173">
        <v>61.31</v>
      </c>
      <c r="L20" s="173">
        <v>8.48</v>
      </c>
      <c r="M20" s="173">
        <v>0</v>
      </c>
      <c r="N20" s="173">
        <v>0</v>
      </c>
      <c r="O20" s="173">
        <v>0</v>
      </c>
      <c r="P20" s="173">
        <v>0</v>
      </c>
      <c r="Q20" s="173">
        <v>0</v>
      </c>
      <c r="R20" s="173">
        <v>0</v>
      </c>
      <c r="S20" s="173">
        <v>18.15</v>
      </c>
      <c r="T20" s="173">
        <v>0.12</v>
      </c>
      <c r="U20" s="173">
        <v>9.68</v>
      </c>
      <c r="V20" s="173">
        <v>0</v>
      </c>
      <c r="W20" s="173">
        <v>0</v>
      </c>
      <c r="X20" s="173">
        <v>0.23</v>
      </c>
    </row>
    <row r="21" ht="29.25" customHeight="1" spans="1:24">
      <c r="A21" s="67" t="s">
        <v>169</v>
      </c>
      <c r="B21" s="67" t="s">
        <v>170</v>
      </c>
      <c r="C21" s="120">
        <v>204</v>
      </c>
      <c r="D21" s="67" t="s">
        <v>171</v>
      </c>
      <c r="E21" s="67" t="s">
        <v>172</v>
      </c>
      <c r="F21" s="120" t="s">
        <v>173</v>
      </c>
      <c r="G21" s="173">
        <v>0.23</v>
      </c>
      <c r="H21" s="173">
        <v>0</v>
      </c>
      <c r="I21" s="173">
        <v>0</v>
      </c>
      <c r="J21" s="173">
        <v>0</v>
      </c>
      <c r="K21" s="173">
        <v>0</v>
      </c>
      <c r="L21" s="173">
        <v>0</v>
      </c>
      <c r="M21" s="173">
        <v>0</v>
      </c>
      <c r="N21" s="173">
        <v>0</v>
      </c>
      <c r="O21" s="173">
        <v>0</v>
      </c>
      <c r="P21" s="173">
        <v>0</v>
      </c>
      <c r="Q21" s="173">
        <v>0</v>
      </c>
      <c r="R21" s="173">
        <v>0</v>
      </c>
      <c r="S21" s="173">
        <v>0</v>
      </c>
      <c r="T21" s="173">
        <v>0</v>
      </c>
      <c r="U21" s="173">
        <v>0</v>
      </c>
      <c r="V21" s="173">
        <v>0</v>
      </c>
      <c r="W21" s="173">
        <v>0</v>
      </c>
      <c r="X21" s="173">
        <v>0.23</v>
      </c>
    </row>
    <row r="22" ht="29.25" customHeight="1" spans="1:24">
      <c r="A22" s="67" t="s">
        <v>169</v>
      </c>
      <c r="B22" s="67" t="s">
        <v>170</v>
      </c>
      <c r="C22" s="120">
        <v>208</v>
      </c>
      <c r="D22" s="67" t="s">
        <v>174</v>
      </c>
      <c r="E22" s="67" t="s">
        <v>175</v>
      </c>
      <c r="F22" s="120" t="s">
        <v>176</v>
      </c>
      <c r="G22" s="173">
        <v>69.79</v>
      </c>
      <c r="H22" s="173">
        <v>0</v>
      </c>
      <c r="I22" s="173">
        <v>0</v>
      </c>
      <c r="J22" s="173">
        <v>0</v>
      </c>
      <c r="K22" s="173">
        <v>61.31</v>
      </c>
      <c r="L22" s="173">
        <v>8.48</v>
      </c>
      <c r="M22" s="173">
        <v>0</v>
      </c>
      <c r="N22" s="173">
        <v>0</v>
      </c>
      <c r="O22" s="173">
        <v>0</v>
      </c>
      <c r="P22" s="173">
        <v>0</v>
      </c>
      <c r="Q22" s="173">
        <v>0</v>
      </c>
      <c r="R22" s="173">
        <v>0</v>
      </c>
      <c r="S22" s="173">
        <v>0</v>
      </c>
      <c r="T22" s="173">
        <v>0</v>
      </c>
      <c r="U22" s="173">
        <v>0</v>
      </c>
      <c r="V22" s="173">
        <v>0</v>
      </c>
      <c r="W22" s="173">
        <v>0</v>
      </c>
      <c r="X22" s="173">
        <v>0</v>
      </c>
    </row>
    <row r="23" ht="29.25" customHeight="1" spans="1:24">
      <c r="A23" s="67" t="s">
        <v>169</v>
      </c>
      <c r="B23" s="67" t="s">
        <v>170</v>
      </c>
      <c r="C23" s="120">
        <v>210</v>
      </c>
      <c r="D23" s="67" t="s">
        <v>178</v>
      </c>
      <c r="E23" s="67" t="s">
        <v>172</v>
      </c>
      <c r="F23" s="120" t="s">
        <v>179</v>
      </c>
      <c r="G23" s="173">
        <v>18.27</v>
      </c>
      <c r="H23" s="173">
        <v>0</v>
      </c>
      <c r="I23" s="173">
        <v>0</v>
      </c>
      <c r="J23" s="173">
        <v>0</v>
      </c>
      <c r="K23" s="173">
        <v>0</v>
      </c>
      <c r="L23" s="173">
        <v>0</v>
      </c>
      <c r="M23" s="173">
        <v>0</v>
      </c>
      <c r="N23" s="173">
        <v>0</v>
      </c>
      <c r="O23" s="173">
        <v>0</v>
      </c>
      <c r="P23" s="173">
        <v>0</v>
      </c>
      <c r="Q23" s="173">
        <v>0</v>
      </c>
      <c r="R23" s="173">
        <v>0</v>
      </c>
      <c r="S23" s="173">
        <v>18.15</v>
      </c>
      <c r="T23" s="173">
        <v>0.12</v>
      </c>
      <c r="U23" s="173">
        <v>0</v>
      </c>
      <c r="V23" s="173">
        <v>0</v>
      </c>
      <c r="W23" s="173">
        <v>0</v>
      </c>
      <c r="X23" s="173">
        <v>0</v>
      </c>
    </row>
    <row r="24" ht="29.25" customHeight="1" spans="1:24">
      <c r="A24" s="67" t="s">
        <v>169</v>
      </c>
      <c r="B24" s="67" t="s">
        <v>170</v>
      </c>
      <c r="C24" s="120">
        <v>210</v>
      </c>
      <c r="D24" s="67" t="s">
        <v>178</v>
      </c>
      <c r="E24" s="67" t="s">
        <v>180</v>
      </c>
      <c r="F24" s="120" t="s">
        <v>181</v>
      </c>
      <c r="G24" s="173">
        <v>9.68</v>
      </c>
      <c r="H24" s="173">
        <v>0</v>
      </c>
      <c r="I24" s="173">
        <v>0</v>
      </c>
      <c r="J24" s="173">
        <v>0</v>
      </c>
      <c r="K24" s="173">
        <v>0</v>
      </c>
      <c r="L24" s="173">
        <v>0</v>
      </c>
      <c r="M24" s="173">
        <v>0</v>
      </c>
      <c r="N24" s="173">
        <v>0</v>
      </c>
      <c r="O24" s="173">
        <v>0</v>
      </c>
      <c r="P24" s="173">
        <v>0</v>
      </c>
      <c r="Q24" s="173">
        <v>0</v>
      </c>
      <c r="R24" s="173">
        <v>0</v>
      </c>
      <c r="S24" s="173">
        <v>0</v>
      </c>
      <c r="T24" s="173">
        <v>0</v>
      </c>
      <c r="U24" s="173">
        <v>9.68</v>
      </c>
      <c r="V24" s="173">
        <v>0</v>
      </c>
      <c r="W24" s="173">
        <v>0</v>
      </c>
      <c r="X24" s="173">
        <v>0</v>
      </c>
    </row>
    <row r="25" ht="29.25" customHeight="1" spans="1:24">
      <c r="A25" s="67" t="s">
        <v>70</v>
      </c>
      <c r="B25" s="67" t="s">
        <v>71</v>
      </c>
      <c r="C25" s="120"/>
      <c r="D25" s="67"/>
      <c r="E25" s="67"/>
      <c r="F25" s="120"/>
      <c r="G25" s="173">
        <v>116.12</v>
      </c>
      <c r="H25" s="173">
        <v>0</v>
      </c>
      <c r="I25" s="173">
        <v>0</v>
      </c>
      <c r="J25" s="173">
        <v>0</v>
      </c>
      <c r="K25" s="173">
        <v>81.34</v>
      </c>
      <c r="L25" s="173">
        <v>9.89</v>
      </c>
      <c r="M25" s="173">
        <v>0</v>
      </c>
      <c r="N25" s="173">
        <v>0</v>
      </c>
      <c r="O25" s="173">
        <v>0</v>
      </c>
      <c r="P25" s="173">
        <v>0.64</v>
      </c>
      <c r="Q25" s="173">
        <v>0</v>
      </c>
      <c r="R25" s="173">
        <v>0</v>
      </c>
      <c r="S25" s="173">
        <v>23.69</v>
      </c>
      <c r="T25" s="173">
        <v>0.36</v>
      </c>
      <c r="U25" s="173">
        <v>0</v>
      </c>
      <c r="V25" s="173">
        <v>0</v>
      </c>
      <c r="W25" s="173">
        <v>0</v>
      </c>
      <c r="X25" s="173">
        <v>0.2</v>
      </c>
    </row>
    <row r="26" ht="29.25" customHeight="1" spans="1:24">
      <c r="A26" s="67" t="s">
        <v>169</v>
      </c>
      <c r="B26" s="67" t="s">
        <v>170</v>
      </c>
      <c r="C26" s="120">
        <v>204</v>
      </c>
      <c r="D26" s="67" t="s">
        <v>171</v>
      </c>
      <c r="E26" s="67" t="s">
        <v>172</v>
      </c>
      <c r="F26" s="120" t="s">
        <v>173</v>
      </c>
      <c r="G26" s="173">
        <v>0.84</v>
      </c>
      <c r="H26" s="173">
        <v>0</v>
      </c>
      <c r="I26" s="173">
        <v>0</v>
      </c>
      <c r="J26" s="173">
        <v>0</v>
      </c>
      <c r="K26" s="173">
        <v>0</v>
      </c>
      <c r="L26" s="173">
        <v>0</v>
      </c>
      <c r="M26" s="173">
        <v>0</v>
      </c>
      <c r="N26" s="173">
        <v>0</v>
      </c>
      <c r="O26" s="173">
        <v>0</v>
      </c>
      <c r="P26" s="173">
        <v>0.64</v>
      </c>
      <c r="Q26" s="173">
        <v>0</v>
      </c>
      <c r="R26" s="173">
        <v>0</v>
      </c>
      <c r="S26" s="173">
        <v>0</v>
      </c>
      <c r="T26" s="173">
        <v>0</v>
      </c>
      <c r="U26" s="173">
        <v>0</v>
      </c>
      <c r="V26" s="173">
        <v>0</v>
      </c>
      <c r="W26" s="173">
        <v>0</v>
      </c>
      <c r="X26" s="173">
        <v>0.2</v>
      </c>
    </row>
    <row r="27" ht="29.25" customHeight="1" spans="1:24">
      <c r="A27" s="67" t="s">
        <v>169</v>
      </c>
      <c r="B27" s="67" t="s">
        <v>170</v>
      </c>
      <c r="C27" s="120">
        <v>208</v>
      </c>
      <c r="D27" s="67" t="s">
        <v>174</v>
      </c>
      <c r="E27" s="67" t="s">
        <v>175</v>
      </c>
      <c r="F27" s="120" t="s">
        <v>176</v>
      </c>
      <c r="G27" s="173">
        <v>91.23</v>
      </c>
      <c r="H27" s="173">
        <v>0</v>
      </c>
      <c r="I27" s="173">
        <v>0</v>
      </c>
      <c r="J27" s="173">
        <v>0</v>
      </c>
      <c r="K27" s="173">
        <v>81.34</v>
      </c>
      <c r="L27" s="173">
        <v>9.89</v>
      </c>
      <c r="M27" s="173">
        <v>0</v>
      </c>
      <c r="N27" s="173">
        <v>0</v>
      </c>
      <c r="O27" s="173">
        <v>0</v>
      </c>
      <c r="P27" s="173">
        <v>0</v>
      </c>
      <c r="Q27" s="173">
        <v>0</v>
      </c>
      <c r="R27" s="173">
        <v>0</v>
      </c>
      <c r="S27" s="173">
        <v>0</v>
      </c>
      <c r="T27" s="173">
        <v>0</v>
      </c>
      <c r="U27" s="173">
        <v>0</v>
      </c>
      <c r="V27" s="173">
        <v>0</v>
      </c>
      <c r="W27" s="173">
        <v>0</v>
      </c>
      <c r="X27" s="173">
        <v>0</v>
      </c>
    </row>
    <row r="28" ht="29.25" customHeight="1" spans="1:24">
      <c r="A28" s="67" t="s">
        <v>169</v>
      </c>
      <c r="B28" s="67" t="s">
        <v>170</v>
      </c>
      <c r="C28" s="120">
        <v>210</v>
      </c>
      <c r="D28" s="67" t="s">
        <v>178</v>
      </c>
      <c r="E28" s="67" t="s">
        <v>172</v>
      </c>
      <c r="F28" s="120" t="s">
        <v>179</v>
      </c>
      <c r="G28" s="173">
        <v>24.05</v>
      </c>
      <c r="H28" s="173">
        <v>0</v>
      </c>
      <c r="I28" s="173">
        <v>0</v>
      </c>
      <c r="J28" s="173">
        <v>0</v>
      </c>
      <c r="K28" s="173">
        <v>0</v>
      </c>
      <c r="L28" s="173">
        <v>0</v>
      </c>
      <c r="M28" s="173">
        <v>0</v>
      </c>
      <c r="N28" s="173">
        <v>0</v>
      </c>
      <c r="O28" s="173">
        <v>0</v>
      </c>
      <c r="P28" s="173">
        <v>0</v>
      </c>
      <c r="Q28" s="173">
        <v>0</v>
      </c>
      <c r="R28" s="173">
        <v>0</v>
      </c>
      <c r="S28" s="173">
        <v>23.69</v>
      </c>
      <c r="T28" s="173">
        <v>0.36</v>
      </c>
      <c r="U28" s="173">
        <v>0</v>
      </c>
      <c r="V28" s="173">
        <v>0</v>
      </c>
      <c r="W28" s="173">
        <v>0</v>
      </c>
      <c r="X28" s="173">
        <v>0</v>
      </c>
    </row>
    <row r="29" ht="29.25" customHeight="1" spans="1:24">
      <c r="A29" s="67"/>
      <c r="B29" s="67" t="s">
        <v>74</v>
      </c>
      <c r="C29" s="120"/>
      <c r="D29" s="67"/>
      <c r="E29" s="67"/>
      <c r="F29" s="120"/>
      <c r="G29" s="173">
        <v>9706.89</v>
      </c>
      <c r="H29" s="173">
        <v>521.86</v>
      </c>
      <c r="I29" s="173">
        <v>11.6</v>
      </c>
      <c r="J29" s="173">
        <v>120.49</v>
      </c>
      <c r="K29" s="173">
        <v>7221.34</v>
      </c>
      <c r="L29" s="173">
        <v>514.85</v>
      </c>
      <c r="M29" s="173">
        <v>67.17</v>
      </c>
      <c r="N29" s="173">
        <v>37.83</v>
      </c>
      <c r="O29" s="173">
        <v>3.2</v>
      </c>
      <c r="P29" s="173">
        <v>107.7</v>
      </c>
      <c r="Q29" s="173">
        <v>0</v>
      </c>
      <c r="R29" s="173">
        <v>178.2</v>
      </c>
      <c r="S29" s="173">
        <v>675.41</v>
      </c>
      <c r="T29" s="173">
        <v>9.43</v>
      </c>
      <c r="U29" s="173">
        <v>37.97</v>
      </c>
      <c r="V29" s="173">
        <v>185.1</v>
      </c>
      <c r="W29" s="173">
        <v>0</v>
      </c>
      <c r="X29" s="173">
        <v>14.74</v>
      </c>
    </row>
    <row r="30" ht="29.25" customHeight="1" spans="1:24">
      <c r="A30" s="67" t="s">
        <v>105</v>
      </c>
      <c r="B30" s="67" t="s">
        <v>106</v>
      </c>
      <c r="C30" s="120"/>
      <c r="D30" s="67"/>
      <c r="E30" s="67"/>
      <c r="F30" s="120"/>
      <c r="G30" s="173">
        <v>161.8</v>
      </c>
      <c r="H30" s="173">
        <v>21.24</v>
      </c>
      <c r="I30" s="173">
        <v>0.52</v>
      </c>
      <c r="J30" s="173">
        <v>0</v>
      </c>
      <c r="K30" s="173">
        <v>109.33</v>
      </c>
      <c r="L30" s="173">
        <v>14.84</v>
      </c>
      <c r="M30" s="173">
        <v>0</v>
      </c>
      <c r="N30" s="173">
        <v>0</v>
      </c>
      <c r="O30" s="173">
        <v>0</v>
      </c>
      <c r="P30" s="173">
        <v>7</v>
      </c>
      <c r="Q30" s="173">
        <v>0</v>
      </c>
      <c r="R30" s="173">
        <v>8</v>
      </c>
      <c r="S30" s="173">
        <v>0</v>
      </c>
      <c r="T30" s="173">
        <v>0.21</v>
      </c>
      <c r="U30" s="173">
        <v>0</v>
      </c>
      <c r="V30" s="173">
        <v>0</v>
      </c>
      <c r="W30" s="173">
        <v>0</v>
      </c>
      <c r="X30" s="173">
        <v>0.66</v>
      </c>
    </row>
    <row r="31" ht="29.25" customHeight="1" spans="1:24">
      <c r="A31" s="67" t="s">
        <v>169</v>
      </c>
      <c r="B31" s="67" t="s">
        <v>170</v>
      </c>
      <c r="C31" s="120">
        <v>208</v>
      </c>
      <c r="D31" s="67" t="s">
        <v>174</v>
      </c>
      <c r="E31" s="67" t="s">
        <v>183</v>
      </c>
      <c r="F31" s="120" t="s">
        <v>184</v>
      </c>
      <c r="G31" s="173">
        <v>145.93</v>
      </c>
      <c r="H31" s="173">
        <v>21.24</v>
      </c>
      <c r="I31" s="173">
        <v>0.52</v>
      </c>
      <c r="J31" s="173">
        <v>0</v>
      </c>
      <c r="K31" s="173">
        <v>109.33</v>
      </c>
      <c r="L31" s="173">
        <v>14.84</v>
      </c>
      <c r="M31" s="173">
        <v>0</v>
      </c>
      <c r="N31" s="173">
        <v>0</v>
      </c>
      <c r="O31" s="173">
        <v>0</v>
      </c>
      <c r="P31" s="173">
        <v>0</v>
      </c>
      <c r="Q31" s="173">
        <v>0</v>
      </c>
      <c r="R31" s="173">
        <v>0</v>
      </c>
      <c r="S31" s="173">
        <v>0</v>
      </c>
      <c r="T31" s="173">
        <v>0</v>
      </c>
      <c r="U31" s="173">
        <v>0</v>
      </c>
      <c r="V31" s="173">
        <v>0</v>
      </c>
      <c r="W31" s="173">
        <v>0</v>
      </c>
      <c r="X31" s="173">
        <v>0</v>
      </c>
    </row>
    <row r="32" ht="29.25" customHeight="1" spans="1:24">
      <c r="A32" s="67" t="s">
        <v>169</v>
      </c>
      <c r="B32" s="67" t="s">
        <v>170</v>
      </c>
      <c r="C32" s="120">
        <v>210</v>
      </c>
      <c r="D32" s="67" t="s">
        <v>178</v>
      </c>
      <c r="E32" s="67" t="s">
        <v>171</v>
      </c>
      <c r="F32" s="120" t="s">
        <v>185</v>
      </c>
      <c r="G32" s="173">
        <v>8.21</v>
      </c>
      <c r="H32" s="173">
        <v>0</v>
      </c>
      <c r="I32" s="173">
        <v>0</v>
      </c>
      <c r="J32" s="173">
        <v>0</v>
      </c>
      <c r="K32" s="173">
        <v>0</v>
      </c>
      <c r="L32" s="173">
        <v>0</v>
      </c>
      <c r="M32" s="173">
        <v>0</v>
      </c>
      <c r="N32" s="173">
        <v>0</v>
      </c>
      <c r="O32" s="173">
        <v>0</v>
      </c>
      <c r="P32" s="173">
        <v>0</v>
      </c>
      <c r="Q32" s="173">
        <v>0</v>
      </c>
      <c r="R32" s="173">
        <v>8</v>
      </c>
      <c r="S32" s="173">
        <v>0</v>
      </c>
      <c r="T32" s="173">
        <v>0.21</v>
      </c>
      <c r="U32" s="173">
        <v>0</v>
      </c>
      <c r="V32" s="173">
        <v>0</v>
      </c>
      <c r="W32" s="173">
        <v>0</v>
      </c>
      <c r="X32" s="173">
        <v>0</v>
      </c>
    </row>
    <row r="33" ht="29.25" customHeight="1" spans="1:24">
      <c r="A33" s="67" t="s">
        <v>169</v>
      </c>
      <c r="B33" s="67" t="s">
        <v>170</v>
      </c>
      <c r="C33" s="120">
        <v>213</v>
      </c>
      <c r="D33" s="67" t="s">
        <v>171</v>
      </c>
      <c r="E33" s="67" t="s">
        <v>175</v>
      </c>
      <c r="F33" s="120" t="s">
        <v>186</v>
      </c>
      <c r="G33" s="173">
        <v>7.66</v>
      </c>
      <c r="H33" s="173">
        <v>0</v>
      </c>
      <c r="I33" s="173">
        <v>0</v>
      </c>
      <c r="J33" s="173">
        <v>0</v>
      </c>
      <c r="K33" s="173">
        <v>0</v>
      </c>
      <c r="L33" s="173">
        <v>0</v>
      </c>
      <c r="M33" s="173">
        <v>0</v>
      </c>
      <c r="N33" s="173">
        <v>0</v>
      </c>
      <c r="O33" s="173">
        <v>0</v>
      </c>
      <c r="P33" s="173">
        <v>7</v>
      </c>
      <c r="Q33" s="173">
        <v>0</v>
      </c>
      <c r="R33" s="173">
        <v>0</v>
      </c>
      <c r="S33" s="173">
        <v>0</v>
      </c>
      <c r="T33" s="173">
        <v>0</v>
      </c>
      <c r="U33" s="173">
        <v>0</v>
      </c>
      <c r="V33" s="173">
        <v>0</v>
      </c>
      <c r="W33" s="173">
        <v>0</v>
      </c>
      <c r="X33" s="173">
        <v>0.66</v>
      </c>
    </row>
    <row r="34" ht="29.25" customHeight="1" spans="1:24">
      <c r="A34" s="67" t="s">
        <v>131</v>
      </c>
      <c r="B34" s="67" t="s">
        <v>132</v>
      </c>
      <c r="C34" s="120"/>
      <c r="D34" s="67"/>
      <c r="E34" s="67"/>
      <c r="F34" s="120"/>
      <c r="G34" s="173">
        <v>335.61</v>
      </c>
      <c r="H34" s="173">
        <v>10.58</v>
      </c>
      <c r="I34" s="173">
        <v>0.26</v>
      </c>
      <c r="J34" s="173">
        <v>0</v>
      </c>
      <c r="K34" s="173">
        <v>199.8</v>
      </c>
      <c r="L34" s="173">
        <v>34.59</v>
      </c>
      <c r="M34" s="173">
        <v>18.64</v>
      </c>
      <c r="N34" s="173">
        <v>0</v>
      </c>
      <c r="O34" s="173">
        <v>0</v>
      </c>
      <c r="P34" s="173">
        <v>14.52</v>
      </c>
      <c r="Q34" s="173">
        <v>0</v>
      </c>
      <c r="R34" s="173">
        <v>4</v>
      </c>
      <c r="S34" s="173">
        <v>51.71</v>
      </c>
      <c r="T34" s="173">
        <v>0.39</v>
      </c>
      <c r="U34" s="173">
        <v>0</v>
      </c>
      <c r="V34" s="173">
        <v>0</v>
      </c>
      <c r="W34" s="173">
        <v>0</v>
      </c>
      <c r="X34" s="173">
        <v>1.12</v>
      </c>
    </row>
    <row r="35" ht="29.25" customHeight="1" spans="1:24">
      <c r="A35" s="67" t="s">
        <v>169</v>
      </c>
      <c r="B35" s="67" t="s">
        <v>170</v>
      </c>
      <c r="C35" s="120">
        <v>208</v>
      </c>
      <c r="D35" s="67" t="s">
        <v>174</v>
      </c>
      <c r="E35" s="67" t="s">
        <v>183</v>
      </c>
      <c r="F35" s="120" t="s">
        <v>184</v>
      </c>
      <c r="G35" s="173">
        <v>263.87</v>
      </c>
      <c r="H35" s="173">
        <v>10.58</v>
      </c>
      <c r="I35" s="173">
        <v>0.26</v>
      </c>
      <c r="J35" s="173">
        <v>0</v>
      </c>
      <c r="K35" s="173">
        <v>199.8</v>
      </c>
      <c r="L35" s="173">
        <v>34.59</v>
      </c>
      <c r="M35" s="173">
        <v>18.64</v>
      </c>
      <c r="N35" s="173">
        <v>0</v>
      </c>
      <c r="O35" s="173">
        <v>0</v>
      </c>
      <c r="P35" s="173">
        <v>0</v>
      </c>
      <c r="Q35" s="173">
        <v>0</v>
      </c>
      <c r="R35" s="173">
        <v>0</v>
      </c>
      <c r="S35" s="173">
        <v>0</v>
      </c>
      <c r="T35" s="173">
        <v>0</v>
      </c>
      <c r="U35" s="173">
        <v>0</v>
      </c>
      <c r="V35" s="173">
        <v>0</v>
      </c>
      <c r="W35" s="173">
        <v>0</v>
      </c>
      <c r="X35" s="173">
        <v>0</v>
      </c>
    </row>
    <row r="36" ht="29.25" customHeight="1" spans="1:24">
      <c r="A36" s="67" t="s">
        <v>169</v>
      </c>
      <c r="B36" s="67" t="s">
        <v>170</v>
      </c>
      <c r="C36" s="120">
        <v>210</v>
      </c>
      <c r="D36" s="67" t="s">
        <v>178</v>
      </c>
      <c r="E36" s="67" t="s">
        <v>171</v>
      </c>
      <c r="F36" s="120" t="s">
        <v>185</v>
      </c>
      <c r="G36" s="173">
        <v>56.1</v>
      </c>
      <c r="H36" s="173">
        <v>0</v>
      </c>
      <c r="I36" s="173">
        <v>0</v>
      </c>
      <c r="J36" s="173">
        <v>0</v>
      </c>
      <c r="K36" s="173">
        <v>0</v>
      </c>
      <c r="L36" s="173">
        <v>0</v>
      </c>
      <c r="M36" s="173">
        <v>0</v>
      </c>
      <c r="N36" s="173">
        <v>0</v>
      </c>
      <c r="O36" s="173">
        <v>0</v>
      </c>
      <c r="P36" s="173">
        <v>0</v>
      </c>
      <c r="Q36" s="173">
        <v>0</v>
      </c>
      <c r="R36" s="173">
        <v>4</v>
      </c>
      <c r="S36" s="173">
        <v>51.71</v>
      </c>
      <c r="T36" s="173">
        <v>0.39</v>
      </c>
      <c r="U36" s="173">
        <v>0</v>
      </c>
      <c r="V36" s="173">
        <v>0</v>
      </c>
      <c r="W36" s="173">
        <v>0</v>
      </c>
      <c r="X36" s="173">
        <v>0</v>
      </c>
    </row>
    <row r="37" ht="29.25" customHeight="1" spans="1:24">
      <c r="A37" s="67" t="s">
        <v>169</v>
      </c>
      <c r="B37" s="67" t="s">
        <v>170</v>
      </c>
      <c r="C37" s="120">
        <v>213</v>
      </c>
      <c r="D37" s="67" t="s">
        <v>171</v>
      </c>
      <c r="E37" s="67" t="s">
        <v>175</v>
      </c>
      <c r="F37" s="120" t="s">
        <v>186</v>
      </c>
      <c r="G37" s="173">
        <v>15.64</v>
      </c>
      <c r="H37" s="173">
        <v>0</v>
      </c>
      <c r="I37" s="173">
        <v>0</v>
      </c>
      <c r="J37" s="173">
        <v>0</v>
      </c>
      <c r="K37" s="173">
        <v>0</v>
      </c>
      <c r="L37" s="173">
        <v>0</v>
      </c>
      <c r="M37" s="173">
        <v>0</v>
      </c>
      <c r="N37" s="173">
        <v>0</v>
      </c>
      <c r="O37" s="173">
        <v>0</v>
      </c>
      <c r="P37" s="173">
        <v>14.52</v>
      </c>
      <c r="Q37" s="173">
        <v>0</v>
      </c>
      <c r="R37" s="173">
        <v>0</v>
      </c>
      <c r="S37" s="173">
        <v>0</v>
      </c>
      <c r="T37" s="173">
        <v>0</v>
      </c>
      <c r="U37" s="173">
        <v>0</v>
      </c>
      <c r="V37" s="173">
        <v>0</v>
      </c>
      <c r="W37" s="173">
        <v>0</v>
      </c>
      <c r="X37" s="173">
        <v>1.12</v>
      </c>
    </row>
    <row r="38" ht="29.25" customHeight="1" spans="1:24">
      <c r="A38" s="67" t="s">
        <v>111</v>
      </c>
      <c r="B38" s="67" t="s">
        <v>112</v>
      </c>
      <c r="C38" s="120"/>
      <c r="D38" s="67"/>
      <c r="E38" s="67"/>
      <c r="F38" s="120"/>
      <c r="G38" s="173">
        <v>290.75</v>
      </c>
      <c r="H38" s="173">
        <v>0</v>
      </c>
      <c r="I38" s="173">
        <v>0</v>
      </c>
      <c r="J38" s="173">
        <v>0</v>
      </c>
      <c r="K38" s="173">
        <v>196.01</v>
      </c>
      <c r="L38" s="173">
        <v>30.31</v>
      </c>
      <c r="M38" s="173">
        <v>2.4</v>
      </c>
      <c r="N38" s="173">
        <v>0</v>
      </c>
      <c r="O38" s="173">
        <v>0</v>
      </c>
      <c r="P38" s="173">
        <v>1.1</v>
      </c>
      <c r="Q38" s="173">
        <v>0</v>
      </c>
      <c r="R38" s="173">
        <v>0</v>
      </c>
      <c r="S38" s="173">
        <v>59.5</v>
      </c>
      <c r="T38" s="173">
        <v>0.42</v>
      </c>
      <c r="U38" s="173">
        <v>0</v>
      </c>
      <c r="V38" s="173">
        <v>0</v>
      </c>
      <c r="W38" s="173">
        <v>0</v>
      </c>
      <c r="X38" s="173">
        <v>1.01</v>
      </c>
    </row>
    <row r="39" ht="29.25" customHeight="1" spans="1:24">
      <c r="A39" s="67" t="s">
        <v>169</v>
      </c>
      <c r="B39" s="67" t="s">
        <v>170</v>
      </c>
      <c r="C39" s="120">
        <v>208</v>
      </c>
      <c r="D39" s="67" t="s">
        <v>174</v>
      </c>
      <c r="E39" s="67" t="s">
        <v>183</v>
      </c>
      <c r="F39" s="120" t="s">
        <v>184</v>
      </c>
      <c r="G39" s="173">
        <v>228.72</v>
      </c>
      <c r="H39" s="173">
        <v>0</v>
      </c>
      <c r="I39" s="173">
        <v>0</v>
      </c>
      <c r="J39" s="173">
        <v>0</v>
      </c>
      <c r="K39" s="173">
        <v>196.01</v>
      </c>
      <c r="L39" s="173">
        <v>30.31</v>
      </c>
      <c r="M39" s="173">
        <v>2.4</v>
      </c>
      <c r="N39" s="173">
        <v>0</v>
      </c>
      <c r="O39" s="173">
        <v>0</v>
      </c>
      <c r="P39" s="173">
        <v>0</v>
      </c>
      <c r="Q39" s="173">
        <v>0</v>
      </c>
      <c r="R39" s="173">
        <v>0</v>
      </c>
      <c r="S39" s="173">
        <v>0</v>
      </c>
      <c r="T39" s="173">
        <v>0</v>
      </c>
      <c r="U39" s="173">
        <v>0</v>
      </c>
      <c r="V39" s="173">
        <v>0</v>
      </c>
      <c r="W39" s="173">
        <v>0</v>
      </c>
      <c r="X39" s="173">
        <v>0</v>
      </c>
    </row>
    <row r="40" ht="29.25" customHeight="1" spans="1:24">
      <c r="A40" s="67" t="s">
        <v>169</v>
      </c>
      <c r="B40" s="67" t="s">
        <v>170</v>
      </c>
      <c r="C40" s="120">
        <v>210</v>
      </c>
      <c r="D40" s="67" t="s">
        <v>178</v>
      </c>
      <c r="E40" s="67" t="s">
        <v>171</v>
      </c>
      <c r="F40" s="120" t="s">
        <v>185</v>
      </c>
      <c r="G40" s="173">
        <v>59.92</v>
      </c>
      <c r="H40" s="173">
        <v>0</v>
      </c>
      <c r="I40" s="173">
        <v>0</v>
      </c>
      <c r="J40" s="173">
        <v>0</v>
      </c>
      <c r="K40" s="173">
        <v>0</v>
      </c>
      <c r="L40" s="173">
        <v>0</v>
      </c>
      <c r="M40" s="173">
        <v>0</v>
      </c>
      <c r="N40" s="173">
        <v>0</v>
      </c>
      <c r="O40" s="173">
        <v>0</v>
      </c>
      <c r="P40" s="173">
        <v>0</v>
      </c>
      <c r="Q40" s="173">
        <v>0</v>
      </c>
      <c r="R40" s="173">
        <v>0</v>
      </c>
      <c r="S40" s="173">
        <v>59.5</v>
      </c>
      <c r="T40" s="173">
        <v>0.42</v>
      </c>
      <c r="U40" s="173">
        <v>0</v>
      </c>
      <c r="V40" s="173">
        <v>0</v>
      </c>
      <c r="W40" s="173">
        <v>0</v>
      </c>
      <c r="X40" s="173">
        <v>0</v>
      </c>
    </row>
    <row r="41" ht="29.25" customHeight="1" spans="1:24">
      <c r="A41" s="67" t="s">
        <v>169</v>
      </c>
      <c r="B41" s="67" t="s">
        <v>170</v>
      </c>
      <c r="C41" s="120">
        <v>213</v>
      </c>
      <c r="D41" s="67" t="s">
        <v>171</v>
      </c>
      <c r="E41" s="67" t="s">
        <v>175</v>
      </c>
      <c r="F41" s="120" t="s">
        <v>186</v>
      </c>
      <c r="G41" s="173">
        <v>2.11</v>
      </c>
      <c r="H41" s="173">
        <v>0</v>
      </c>
      <c r="I41" s="173">
        <v>0</v>
      </c>
      <c r="J41" s="173">
        <v>0</v>
      </c>
      <c r="K41" s="173">
        <v>0</v>
      </c>
      <c r="L41" s="173">
        <v>0</v>
      </c>
      <c r="M41" s="173">
        <v>0</v>
      </c>
      <c r="N41" s="173">
        <v>0</v>
      </c>
      <c r="O41" s="173">
        <v>0</v>
      </c>
      <c r="P41" s="173">
        <v>1.1</v>
      </c>
      <c r="Q41" s="173">
        <v>0</v>
      </c>
      <c r="R41" s="173">
        <v>0</v>
      </c>
      <c r="S41" s="173">
        <v>0</v>
      </c>
      <c r="T41" s="173">
        <v>0</v>
      </c>
      <c r="U41" s="173">
        <v>0</v>
      </c>
      <c r="V41" s="173">
        <v>0</v>
      </c>
      <c r="W41" s="173">
        <v>0</v>
      </c>
      <c r="X41" s="173">
        <v>1.01</v>
      </c>
    </row>
    <row r="42" ht="29.25" customHeight="1" spans="1:24">
      <c r="A42" s="67" t="s">
        <v>117</v>
      </c>
      <c r="B42" s="67" t="s">
        <v>118</v>
      </c>
      <c r="C42" s="120"/>
      <c r="D42" s="67"/>
      <c r="E42" s="67"/>
      <c r="F42" s="120"/>
      <c r="G42" s="173">
        <v>47.85</v>
      </c>
      <c r="H42" s="173">
        <v>9.88</v>
      </c>
      <c r="I42" s="173">
        <v>0.16</v>
      </c>
      <c r="J42" s="173">
        <v>0</v>
      </c>
      <c r="K42" s="173">
        <v>25.24</v>
      </c>
      <c r="L42" s="173">
        <v>2.92</v>
      </c>
      <c r="M42" s="173">
        <v>0</v>
      </c>
      <c r="N42" s="173">
        <v>0</v>
      </c>
      <c r="O42" s="173">
        <v>0</v>
      </c>
      <c r="P42" s="173">
        <v>0</v>
      </c>
      <c r="Q42" s="173">
        <v>0</v>
      </c>
      <c r="R42" s="173">
        <v>4</v>
      </c>
      <c r="S42" s="173">
        <v>5.45</v>
      </c>
      <c r="T42" s="173">
        <v>0.11</v>
      </c>
      <c r="U42" s="173">
        <v>0</v>
      </c>
      <c r="V42" s="173">
        <v>0</v>
      </c>
      <c r="W42" s="173">
        <v>0</v>
      </c>
      <c r="X42" s="173">
        <v>0.09</v>
      </c>
    </row>
    <row r="43" ht="29.25" customHeight="1" spans="1:24">
      <c r="A43" s="67" t="s">
        <v>169</v>
      </c>
      <c r="B43" s="67" t="s">
        <v>170</v>
      </c>
      <c r="C43" s="120">
        <v>208</v>
      </c>
      <c r="D43" s="67" t="s">
        <v>174</v>
      </c>
      <c r="E43" s="67" t="s">
        <v>183</v>
      </c>
      <c r="F43" s="120" t="s">
        <v>184</v>
      </c>
      <c r="G43" s="173">
        <v>38.2</v>
      </c>
      <c r="H43" s="173">
        <v>9.88</v>
      </c>
      <c r="I43" s="173">
        <v>0.16</v>
      </c>
      <c r="J43" s="173">
        <v>0</v>
      </c>
      <c r="K43" s="173">
        <v>25.24</v>
      </c>
      <c r="L43" s="173">
        <v>2.92</v>
      </c>
      <c r="M43" s="173">
        <v>0</v>
      </c>
      <c r="N43" s="173">
        <v>0</v>
      </c>
      <c r="O43" s="173">
        <v>0</v>
      </c>
      <c r="P43" s="173">
        <v>0</v>
      </c>
      <c r="Q43" s="173">
        <v>0</v>
      </c>
      <c r="R43" s="173">
        <v>0</v>
      </c>
      <c r="S43" s="173">
        <v>0</v>
      </c>
      <c r="T43" s="173">
        <v>0</v>
      </c>
      <c r="U43" s="173">
        <v>0</v>
      </c>
      <c r="V43" s="173">
        <v>0</v>
      </c>
      <c r="W43" s="173">
        <v>0</v>
      </c>
      <c r="X43" s="173">
        <v>0</v>
      </c>
    </row>
    <row r="44" ht="29.25" customHeight="1" spans="1:24">
      <c r="A44" s="67" t="s">
        <v>169</v>
      </c>
      <c r="B44" s="67" t="s">
        <v>170</v>
      </c>
      <c r="C44" s="120">
        <v>210</v>
      </c>
      <c r="D44" s="67" t="s">
        <v>178</v>
      </c>
      <c r="E44" s="67" t="s">
        <v>171</v>
      </c>
      <c r="F44" s="120" t="s">
        <v>185</v>
      </c>
      <c r="G44" s="173">
        <v>9.56</v>
      </c>
      <c r="H44" s="173">
        <v>0</v>
      </c>
      <c r="I44" s="173">
        <v>0</v>
      </c>
      <c r="J44" s="173">
        <v>0</v>
      </c>
      <c r="K44" s="173">
        <v>0</v>
      </c>
      <c r="L44" s="173">
        <v>0</v>
      </c>
      <c r="M44" s="173">
        <v>0</v>
      </c>
      <c r="N44" s="173">
        <v>0</v>
      </c>
      <c r="O44" s="173">
        <v>0</v>
      </c>
      <c r="P44" s="173">
        <v>0</v>
      </c>
      <c r="Q44" s="173">
        <v>0</v>
      </c>
      <c r="R44" s="173">
        <v>4</v>
      </c>
      <c r="S44" s="173">
        <v>5.45</v>
      </c>
      <c r="T44" s="173">
        <v>0.11</v>
      </c>
      <c r="U44" s="173">
        <v>0</v>
      </c>
      <c r="V44" s="173">
        <v>0</v>
      </c>
      <c r="W44" s="173">
        <v>0</v>
      </c>
      <c r="X44" s="173">
        <v>0</v>
      </c>
    </row>
    <row r="45" ht="29.25" customHeight="1" spans="1:24">
      <c r="A45" s="67" t="s">
        <v>169</v>
      </c>
      <c r="B45" s="67" t="s">
        <v>170</v>
      </c>
      <c r="C45" s="120">
        <v>213</v>
      </c>
      <c r="D45" s="67" t="s">
        <v>171</v>
      </c>
      <c r="E45" s="67" t="s">
        <v>175</v>
      </c>
      <c r="F45" s="120" t="s">
        <v>186</v>
      </c>
      <c r="G45" s="173">
        <v>0.09</v>
      </c>
      <c r="H45" s="173">
        <v>0</v>
      </c>
      <c r="I45" s="173">
        <v>0</v>
      </c>
      <c r="J45" s="173">
        <v>0</v>
      </c>
      <c r="K45" s="173">
        <v>0</v>
      </c>
      <c r="L45" s="173">
        <v>0</v>
      </c>
      <c r="M45" s="173">
        <v>0</v>
      </c>
      <c r="N45" s="173">
        <v>0</v>
      </c>
      <c r="O45" s="173">
        <v>0</v>
      </c>
      <c r="P45" s="173">
        <v>0</v>
      </c>
      <c r="Q45" s="173">
        <v>0</v>
      </c>
      <c r="R45" s="173">
        <v>0</v>
      </c>
      <c r="S45" s="173">
        <v>0</v>
      </c>
      <c r="T45" s="173">
        <v>0</v>
      </c>
      <c r="U45" s="173">
        <v>0</v>
      </c>
      <c r="V45" s="173">
        <v>0</v>
      </c>
      <c r="W45" s="173">
        <v>0</v>
      </c>
      <c r="X45" s="173">
        <v>0.09</v>
      </c>
    </row>
    <row r="46" ht="29.25" customHeight="1" spans="1:24">
      <c r="A46" s="67" t="s">
        <v>119</v>
      </c>
      <c r="B46" s="67" t="s">
        <v>120</v>
      </c>
      <c r="C46" s="120"/>
      <c r="D46" s="67"/>
      <c r="E46" s="67"/>
      <c r="F46" s="120"/>
      <c r="G46" s="173">
        <v>49.56</v>
      </c>
      <c r="H46" s="173">
        <v>16.27</v>
      </c>
      <c r="I46" s="173">
        <v>0.36</v>
      </c>
      <c r="J46" s="173">
        <v>0</v>
      </c>
      <c r="K46" s="173">
        <v>18.36</v>
      </c>
      <c r="L46" s="173">
        <v>3.14</v>
      </c>
      <c r="M46" s="173">
        <v>0</v>
      </c>
      <c r="N46" s="173">
        <v>0</v>
      </c>
      <c r="O46" s="173">
        <v>0</v>
      </c>
      <c r="P46" s="173">
        <v>0.73</v>
      </c>
      <c r="Q46" s="173">
        <v>0</v>
      </c>
      <c r="R46" s="173">
        <v>4.6</v>
      </c>
      <c r="S46" s="173">
        <v>5.99</v>
      </c>
      <c r="T46" s="173">
        <v>0.04</v>
      </c>
      <c r="U46" s="173">
        <v>0</v>
      </c>
      <c r="V46" s="173">
        <v>0</v>
      </c>
      <c r="W46" s="173">
        <v>0</v>
      </c>
      <c r="X46" s="173">
        <v>0.07</v>
      </c>
    </row>
    <row r="47" ht="29.25" customHeight="1" spans="1:24">
      <c r="A47" s="67" t="s">
        <v>169</v>
      </c>
      <c r="B47" s="67" t="s">
        <v>170</v>
      </c>
      <c r="C47" s="120">
        <v>208</v>
      </c>
      <c r="D47" s="67" t="s">
        <v>174</v>
      </c>
      <c r="E47" s="67" t="s">
        <v>183</v>
      </c>
      <c r="F47" s="120" t="s">
        <v>184</v>
      </c>
      <c r="G47" s="173">
        <v>38.13</v>
      </c>
      <c r="H47" s="173">
        <v>16.27</v>
      </c>
      <c r="I47" s="173">
        <v>0.36</v>
      </c>
      <c r="J47" s="173">
        <v>0</v>
      </c>
      <c r="K47" s="173">
        <v>18.36</v>
      </c>
      <c r="L47" s="173">
        <v>3.14</v>
      </c>
      <c r="M47" s="173">
        <v>0</v>
      </c>
      <c r="N47" s="173">
        <v>0</v>
      </c>
      <c r="O47" s="173">
        <v>0</v>
      </c>
      <c r="P47" s="173">
        <v>0</v>
      </c>
      <c r="Q47" s="173">
        <v>0</v>
      </c>
      <c r="R47" s="173">
        <v>0</v>
      </c>
      <c r="S47" s="173">
        <v>0</v>
      </c>
      <c r="T47" s="173">
        <v>0</v>
      </c>
      <c r="U47" s="173">
        <v>0</v>
      </c>
      <c r="V47" s="173">
        <v>0</v>
      </c>
      <c r="W47" s="173">
        <v>0</v>
      </c>
      <c r="X47" s="173">
        <v>0</v>
      </c>
    </row>
    <row r="48" ht="29.25" customHeight="1" spans="1:24">
      <c r="A48" s="67" t="s">
        <v>169</v>
      </c>
      <c r="B48" s="67" t="s">
        <v>170</v>
      </c>
      <c r="C48" s="120">
        <v>210</v>
      </c>
      <c r="D48" s="67" t="s">
        <v>178</v>
      </c>
      <c r="E48" s="67" t="s">
        <v>171</v>
      </c>
      <c r="F48" s="120" t="s">
        <v>185</v>
      </c>
      <c r="G48" s="173">
        <v>10.63</v>
      </c>
      <c r="H48" s="173">
        <v>0</v>
      </c>
      <c r="I48" s="173">
        <v>0</v>
      </c>
      <c r="J48" s="173">
        <v>0</v>
      </c>
      <c r="K48" s="173">
        <v>0</v>
      </c>
      <c r="L48" s="173">
        <v>0</v>
      </c>
      <c r="M48" s="173">
        <v>0</v>
      </c>
      <c r="N48" s="173">
        <v>0</v>
      </c>
      <c r="O48" s="173">
        <v>0</v>
      </c>
      <c r="P48" s="173">
        <v>0</v>
      </c>
      <c r="Q48" s="173">
        <v>0</v>
      </c>
      <c r="R48" s="173">
        <v>4.6</v>
      </c>
      <c r="S48" s="173">
        <v>5.99</v>
      </c>
      <c r="T48" s="173">
        <v>0.04</v>
      </c>
      <c r="U48" s="173">
        <v>0</v>
      </c>
      <c r="V48" s="173">
        <v>0</v>
      </c>
      <c r="W48" s="173">
        <v>0</v>
      </c>
      <c r="X48" s="173">
        <v>0</v>
      </c>
    </row>
    <row r="49" ht="29.25" customHeight="1" spans="1:24">
      <c r="A49" s="67" t="s">
        <v>169</v>
      </c>
      <c r="B49" s="67" t="s">
        <v>170</v>
      </c>
      <c r="C49" s="120">
        <v>213</v>
      </c>
      <c r="D49" s="67" t="s">
        <v>171</v>
      </c>
      <c r="E49" s="67" t="s">
        <v>175</v>
      </c>
      <c r="F49" s="120" t="s">
        <v>186</v>
      </c>
      <c r="G49" s="173">
        <v>0.8</v>
      </c>
      <c r="H49" s="173">
        <v>0</v>
      </c>
      <c r="I49" s="173">
        <v>0</v>
      </c>
      <c r="J49" s="173">
        <v>0</v>
      </c>
      <c r="K49" s="173">
        <v>0</v>
      </c>
      <c r="L49" s="173">
        <v>0</v>
      </c>
      <c r="M49" s="173">
        <v>0</v>
      </c>
      <c r="N49" s="173">
        <v>0</v>
      </c>
      <c r="O49" s="173">
        <v>0</v>
      </c>
      <c r="P49" s="173">
        <v>0.73</v>
      </c>
      <c r="Q49" s="173">
        <v>0</v>
      </c>
      <c r="R49" s="173">
        <v>0</v>
      </c>
      <c r="S49" s="173">
        <v>0</v>
      </c>
      <c r="T49" s="173">
        <v>0</v>
      </c>
      <c r="U49" s="173">
        <v>0</v>
      </c>
      <c r="V49" s="173">
        <v>0</v>
      </c>
      <c r="W49" s="173">
        <v>0</v>
      </c>
      <c r="X49" s="173">
        <v>0.07</v>
      </c>
    </row>
    <row r="50" ht="29.25" customHeight="1" spans="1:24">
      <c r="A50" s="67" t="s">
        <v>115</v>
      </c>
      <c r="B50" s="67" t="s">
        <v>116</v>
      </c>
      <c r="C50" s="120"/>
      <c r="D50" s="67"/>
      <c r="E50" s="67"/>
      <c r="F50" s="120"/>
      <c r="G50" s="173">
        <v>315.41</v>
      </c>
      <c r="H50" s="173">
        <v>13.04</v>
      </c>
      <c r="I50" s="173">
        <v>0.34</v>
      </c>
      <c r="J50" s="173">
        <v>0</v>
      </c>
      <c r="K50" s="173">
        <v>146.81</v>
      </c>
      <c r="L50" s="173">
        <v>26.45</v>
      </c>
      <c r="M50" s="173">
        <v>7.96</v>
      </c>
      <c r="N50" s="173">
        <v>0</v>
      </c>
      <c r="O50" s="173">
        <v>0</v>
      </c>
      <c r="P50" s="173">
        <v>4.42</v>
      </c>
      <c r="Q50" s="173">
        <v>0</v>
      </c>
      <c r="R50" s="173">
        <v>4</v>
      </c>
      <c r="S50" s="173">
        <v>37.44</v>
      </c>
      <c r="T50" s="173">
        <v>0.31</v>
      </c>
      <c r="U50" s="173">
        <v>0</v>
      </c>
      <c r="V50" s="173">
        <v>74</v>
      </c>
      <c r="W50" s="173">
        <v>0</v>
      </c>
      <c r="X50" s="173">
        <v>0.64</v>
      </c>
    </row>
    <row r="51" ht="29.25" customHeight="1" spans="1:24">
      <c r="A51" s="67" t="s">
        <v>169</v>
      </c>
      <c r="B51" s="67" t="s">
        <v>170</v>
      </c>
      <c r="C51" s="120">
        <v>205</v>
      </c>
      <c r="D51" s="67" t="s">
        <v>180</v>
      </c>
      <c r="E51" s="67" t="s">
        <v>180</v>
      </c>
      <c r="F51" s="120" t="s">
        <v>191</v>
      </c>
      <c r="G51" s="173">
        <v>315.41</v>
      </c>
      <c r="H51" s="173">
        <v>13.04</v>
      </c>
      <c r="I51" s="173">
        <v>0.34</v>
      </c>
      <c r="J51" s="173">
        <v>0</v>
      </c>
      <c r="K51" s="173">
        <v>146.81</v>
      </c>
      <c r="L51" s="173">
        <v>26.45</v>
      </c>
      <c r="M51" s="173">
        <v>7.96</v>
      </c>
      <c r="N51" s="173">
        <v>0</v>
      </c>
      <c r="O51" s="173">
        <v>0</v>
      </c>
      <c r="P51" s="173">
        <v>4.42</v>
      </c>
      <c r="Q51" s="173">
        <v>0</v>
      </c>
      <c r="R51" s="173">
        <v>4</v>
      </c>
      <c r="S51" s="173">
        <v>37.44</v>
      </c>
      <c r="T51" s="173">
        <v>0.31</v>
      </c>
      <c r="U51" s="173">
        <v>0</v>
      </c>
      <c r="V51" s="173">
        <v>74</v>
      </c>
      <c r="W51" s="173">
        <v>0</v>
      </c>
      <c r="X51" s="173">
        <v>0.64</v>
      </c>
    </row>
    <row r="52" ht="29.25" customHeight="1" spans="1:24">
      <c r="A52" s="67" t="s">
        <v>99</v>
      </c>
      <c r="B52" s="67" t="s">
        <v>100</v>
      </c>
      <c r="C52" s="120"/>
      <c r="D52" s="67"/>
      <c r="E52" s="67"/>
      <c r="F52" s="120"/>
      <c r="G52" s="173">
        <v>4308.77</v>
      </c>
      <c r="H52" s="173">
        <v>213.56</v>
      </c>
      <c r="I52" s="173">
        <v>5.15</v>
      </c>
      <c r="J52" s="173">
        <v>0</v>
      </c>
      <c r="K52" s="173">
        <v>3542.04</v>
      </c>
      <c r="L52" s="173">
        <v>139.64</v>
      </c>
      <c r="M52" s="173">
        <v>0</v>
      </c>
      <c r="N52" s="173">
        <v>19.13</v>
      </c>
      <c r="O52" s="173">
        <v>1.6</v>
      </c>
      <c r="P52" s="173">
        <v>17.57</v>
      </c>
      <c r="Q52" s="173">
        <v>0</v>
      </c>
      <c r="R52" s="173">
        <v>72</v>
      </c>
      <c r="S52" s="173">
        <v>265.65</v>
      </c>
      <c r="T52" s="173">
        <v>1.95</v>
      </c>
      <c r="U52" s="173">
        <v>27.36</v>
      </c>
      <c r="V52" s="173">
        <v>0</v>
      </c>
      <c r="W52" s="173">
        <v>0</v>
      </c>
      <c r="X52" s="173">
        <v>3.12</v>
      </c>
    </row>
    <row r="53" ht="29.25" customHeight="1" spans="1:24">
      <c r="A53" s="67" t="s">
        <v>169</v>
      </c>
      <c r="B53" s="67" t="s">
        <v>170</v>
      </c>
      <c r="C53" s="120">
        <v>208</v>
      </c>
      <c r="D53" s="67" t="s">
        <v>174</v>
      </c>
      <c r="E53" s="67" t="s">
        <v>183</v>
      </c>
      <c r="F53" s="120" t="s">
        <v>184</v>
      </c>
      <c r="G53" s="173">
        <v>3900.39</v>
      </c>
      <c r="H53" s="173">
        <v>213.56</v>
      </c>
      <c r="I53" s="173">
        <v>5.15</v>
      </c>
      <c r="J53" s="173">
        <v>0</v>
      </c>
      <c r="K53" s="173">
        <v>3542.04</v>
      </c>
      <c r="L53" s="173">
        <v>139.64</v>
      </c>
      <c r="M53" s="173">
        <v>0</v>
      </c>
      <c r="N53" s="173">
        <v>0</v>
      </c>
      <c r="O53" s="173">
        <v>0</v>
      </c>
      <c r="P53" s="173">
        <v>0</v>
      </c>
      <c r="Q53" s="173">
        <v>0</v>
      </c>
      <c r="R53" s="173">
        <v>0</v>
      </c>
      <c r="S53" s="173">
        <v>0</v>
      </c>
      <c r="T53" s="173">
        <v>0</v>
      </c>
      <c r="U53" s="173">
        <v>0</v>
      </c>
      <c r="V53" s="173">
        <v>0</v>
      </c>
      <c r="W53" s="173">
        <v>0</v>
      </c>
      <c r="X53" s="173">
        <v>0</v>
      </c>
    </row>
    <row r="54" ht="29.25" customHeight="1" spans="1:24">
      <c r="A54" s="67" t="s">
        <v>169</v>
      </c>
      <c r="B54" s="67" t="s">
        <v>170</v>
      </c>
      <c r="C54" s="120">
        <v>210</v>
      </c>
      <c r="D54" s="67" t="s">
        <v>178</v>
      </c>
      <c r="E54" s="67" t="s">
        <v>171</v>
      </c>
      <c r="F54" s="120" t="s">
        <v>185</v>
      </c>
      <c r="G54" s="173">
        <v>339.6</v>
      </c>
      <c r="H54" s="173">
        <v>0</v>
      </c>
      <c r="I54" s="173">
        <v>0</v>
      </c>
      <c r="J54" s="173">
        <v>0</v>
      </c>
      <c r="K54" s="173">
        <v>0</v>
      </c>
      <c r="L54" s="173">
        <v>0</v>
      </c>
      <c r="M54" s="173">
        <v>0</v>
      </c>
      <c r="N54" s="173">
        <v>0</v>
      </c>
      <c r="O54" s="173">
        <v>0</v>
      </c>
      <c r="P54" s="173">
        <v>0</v>
      </c>
      <c r="Q54" s="173">
        <v>0</v>
      </c>
      <c r="R54" s="173">
        <v>72</v>
      </c>
      <c r="S54" s="173">
        <v>265.65</v>
      </c>
      <c r="T54" s="173">
        <v>1.95</v>
      </c>
      <c r="U54" s="173">
        <v>0</v>
      </c>
      <c r="V54" s="173">
        <v>0</v>
      </c>
      <c r="W54" s="173">
        <v>0</v>
      </c>
      <c r="X54" s="173">
        <v>0</v>
      </c>
    </row>
    <row r="55" ht="29.25" customHeight="1" spans="1:24">
      <c r="A55" s="67" t="s">
        <v>169</v>
      </c>
      <c r="B55" s="67" t="s">
        <v>170</v>
      </c>
      <c r="C55" s="120">
        <v>210</v>
      </c>
      <c r="D55" s="67" t="s">
        <v>178</v>
      </c>
      <c r="E55" s="67" t="s">
        <v>180</v>
      </c>
      <c r="F55" s="120" t="s">
        <v>181</v>
      </c>
      <c r="G55" s="173">
        <v>27.36</v>
      </c>
      <c r="H55" s="173">
        <v>0</v>
      </c>
      <c r="I55" s="173">
        <v>0</v>
      </c>
      <c r="J55" s="173">
        <v>0</v>
      </c>
      <c r="K55" s="173">
        <v>0</v>
      </c>
      <c r="L55" s="173">
        <v>0</v>
      </c>
      <c r="M55" s="173">
        <v>0</v>
      </c>
      <c r="N55" s="173">
        <v>0</v>
      </c>
      <c r="O55" s="173">
        <v>0</v>
      </c>
      <c r="P55" s="173">
        <v>0</v>
      </c>
      <c r="Q55" s="173">
        <v>0</v>
      </c>
      <c r="R55" s="173">
        <v>0</v>
      </c>
      <c r="S55" s="173">
        <v>0</v>
      </c>
      <c r="T55" s="173">
        <v>0</v>
      </c>
      <c r="U55" s="173">
        <v>27.36</v>
      </c>
      <c r="V55" s="173">
        <v>0</v>
      </c>
      <c r="W55" s="173">
        <v>0</v>
      </c>
      <c r="X55" s="173">
        <v>0</v>
      </c>
    </row>
    <row r="56" ht="29.25" customHeight="1" spans="1:24">
      <c r="A56" s="67" t="s">
        <v>169</v>
      </c>
      <c r="B56" s="67" t="s">
        <v>170</v>
      </c>
      <c r="C56" s="120">
        <v>213</v>
      </c>
      <c r="D56" s="67" t="s">
        <v>171</v>
      </c>
      <c r="E56" s="67" t="s">
        <v>175</v>
      </c>
      <c r="F56" s="120" t="s">
        <v>186</v>
      </c>
      <c r="G56" s="173">
        <v>41.42</v>
      </c>
      <c r="H56" s="173">
        <v>0</v>
      </c>
      <c r="I56" s="173">
        <v>0</v>
      </c>
      <c r="J56" s="173">
        <v>0</v>
      </c>
      <c r="K56" s="173">
        <v>0</v>
      </c>
      <c r="L56" s="173">
        <v>0</v>
      </c>
      <c r="M56" s="173">
        <v>0</v>
      </c>
      <c r="N56" s="173">
        <v>19.13</v>
      </c>
      <c r="O56" s="173">
        <v>1.6</v>
      </c>
      <c r="P56" s="173">
        <v>17.57</v>
      </c>
      <c r="Q56" s="173">
        <v>0</v>
      </c>
      <c r="R56" s="173">
        <v>0</v>
      </c>
      <c r="S56" s="173">
        <v>0</v>
      </c>
      <c r="T56" s="173">
        <v>0</v>
      </c>
      <c r="U56" s="173">
        <v>0</v>
      </c>
      <c r="V56" s="173">
        <v>0</v>
      </c>
      <c r="W56" s="173">
        <v>0</v>
      </c>
      <c r="X56" s="173">
        <v>3.12</v>
      </c>
    </row>
    <row r="57" ht="29.25" customHeight="1" spans="1:24">
      <c r="A57" s="67" t="s">
        <v>109</v>
      </c>
      <c r="B57" s="67" t="s">
        <v>110</v>
      </c>
      <c r="C57" s="120"/>
      <c r="D57" s="67"/>
      <c r="E57" s="67"/>
      <c r="F57" s="120"/>
      <c r="G57" s="173">
        <v>23</v>
      </c>
      <c r="H57" s="173">
        <v>0</v>
      </c>
      <c r="I57" s="173">
        <v>0</v>
      </c>
      <c r="J57" s="173">
        <v>0</v>
      </c>
      <c r="K57" s="173">
        <v>15.64</v>
      </c>
      <c r="L57" s="173">
        <v>2.35</v>
      </c>
      <c r="M57" s="173">
        <v>0</v>
      </c>
      <c r="N57" s="173">
        <v>0</v>
      </c>
      <c r="O57" s="173">
        <v>0</v>
      </c>
      <c r="P57" s="173">
        <v>0</v>
      </c>
      <c r="Q57" s="173">
        <v>0</v>
      </c>
      <c r="R57" s="173">
        <v>0</v>
      </c>
      <c r="S57" s="173">
        <v>4.89</v>
      </c>
      <c r="T57" s="173">
        <v>0.03</v>
      </c>
      <c r="U57" s="173">
        <v>0</v>
      </c>
      <c r="V57" s="173">
        <v>0</v>
      </c>
      <c r="W57" s="173">
        <v>0</v>
      </c>
      <c r="X57" s="173">
        <v>0.09</v>
      </c>
    </row>
    <row r="58" ht="29.25" customHeight="1" spans="1:24">
      <c r="A58" s="67" t="s">
        <v>169</v>
      </c>
      <c r="B58" s="67" t="s">
        <v>170</v>
      </c>
      <c r="C58" s="120">
        <v>208</v>
      </c>
      <c r="D58" s="67" t="s">
        <v>174</v>
      </c>
      <c r="E58" s="67" t="s">
        <v>183</v>
      </c>
      <c r="F58" s="120" t="s">
        <v>184</v>
      </c>
      <c r="G58" s="173">
        <v>17.99</v>
      </c>
      <c r="H58" s="173">
        <v>0</v>
      </c>
      <c r="I58" s="173">
        <v>0</v>
      </c>
      <c r="J58" s="173">
        <v>0</v>
      </c>
      <c r="K58" s="173">
        <v>15.64</v>
      </c>
      <c r="L58" s="173">
        <v>2.35</v>
      </c>
      <c r="M58" s="173">
        <v>0</v>
      </c>
      <c r="N58" s="173">
        <v>0</v>
      </c>
      <c r="O58" s="173">
        <v>0</v>
      </c>
      <c r="P58" s="173">
        <v>0</v>
      </c>
      <c r="Q58" s="173">
        <v>0</v>
      </c>
      <c r="R58" s="173">
        <v>0</v>
      </c>
      <c r="S58" s="173">
        <v>0</v>
      </c>
      <c r="T58" s="173">
        <v>0</v>
      </c>
      <c r="U58" s="173">
        <v>0</v>
      </c>
      <c r="V58" s="173">
        <v>0</v>
      </c>
      <c r="W58" s="173">
        <v>0</v>
      </c>
      <c r="X58" s="173">
        <v>0</v>
      </c>
    </row>
    <row r="59" ht="29.25" customHeight="1" spans="1:24">
      <c r="A59" s="67" t="s">
        <v>169</v>
      </c>
      <c r="B59" s="67" t="s">
        <v>170</v>
      </c>
      <c r="C59" s="120">
        <v>210</v>
      </c>
      <c r="D59" s="67" t="s">
        <v>178</v>
      </c>
      <c r="E59" s="67" t="s">
        <v>171</v>
      </c>
      <c r="F59" s="120" t="s">
        <v>185</v>
      </c>
      <c r="G59" s="173">
        <v>4.92</v>
      </c>
      <c r="H59" s="173">
        <v>0</v>
      </c>
      <c r="I59" s="173">
        <v>0</v>
      </c>
      <c r="J59" s="173">
        <v>0</v>
      </c>
      <c r="K59" s="173">
        <v>0</v>
      </c>
      <c r="L59" s="173">
        <v>0</v>
      </c>
      <c r="M59" s="173">
        <v>0</v>
      </c>
      <c r="N59" s="173">
        <v>0</v>
      </c>
      <c r="O59" s="173">
        <v>0</v>
      </c>
      <c r="P59" s="173">
        <v>0</v>
      </c>
      <c r="Q59" s="173">
        <v>0</v>
      </c>
      <c r="R59" s="173">
        <v>0</v>
      </c>
      <c r="S59" s="173">
        <v>4.89</v>
      </c>
      <c r="T59" s="173">
        <v>0.03</v>
      </c>
      <c r="U59" s="173">
        <v>0</v>
      </c>
      <c r="V59" s="173">
        <v>0</v>
      </c>
      <c r="W59" s="173">
        <v>0</v>
      </c>
      <c r="X59" s="173">
        <v>0</v>
      </c>
    </row>
    <row r="60" ht="29.25" customHeight="1" spans="1:24">
      <c r="A60" s="67" t="s">
        <v>169</v>
      </c>
      <c r="B60" s="67" t="s">
        <v>170</v>
      </c>
      <c r="C60" s="120">
        <v>213</v>
      </c>
      <c r="D60" s="67" t="s">
        <v>171</v>
      </c>
      <c r="E60" s="67" t="s">
        <v>175</v>
      </c>
      <c r="F60" s="120" t="s">
        <v>186</v>
      </c>
      <c r="G60" s="173">
        <v>0.09</v>
      </c>
      <c r="H60" s="173">
        <v>0</v>
      </c>
      <c r="I60" s="173">
        <v>0</v>
      </c>
      <c r="J60" s="173">
        <v>0</v>
      </c>
      <c r="K60" s="173">
        <v>0</v>
      </c>
      <c r="L60" s="173">
        <v>0</v>
      </c>
      <c r="M60" s="173">
        <v>0</v>
      </c>
      <c r="N60" s="173">
        <v>0</v>
      </c>
      <c r="O60" s="173">
        <v>0</v>
      </c>
      <c r="P60" s="173">
        <v>0</v>
      </c>
      <c r="Q60" s="173">
        <v>0</v>
      </c>
      <c r="R60" s="173">
        <v>0</v>
      </c>
      <c r="S60" s="173">
        <v>0</v>
      </c>
      <c r="T60" s="173">
        <v>0</v>
      </c>
      <c r="U60" s="173">
        <v>0</v>
      </c>
      <c r="V60" s="173">
        <v>0</v>
      </c>
      <c r="W60" s="173">
        <v>0</v>
      </c>
      <c r="X60" s="173">
        <v>0.09</v>
      </c>
    </row>
    <row r="61" ht="29.25" customHeight="1" spans="1:24">
      <c r="A61" s="67" t="s">
        <v>101</v>
      </c>
      <c r="B61" s="67" t="s">
        <v>102</v>
      </c>
      <c r="C61" s="120"/>
      <c r="D61" s="67"/>
      <c r="E61" s="67"/>
      <c r="F61" s="120"/>
      <c r="G61" s="173">
        <v>1178.02</v>
      </c>
      <c r="H61" s="173">
        <v>75.22</v>
      </c>
      <c r="I61" s="173">
        <v>1.71</v>
      </c>
      <c r="J61" s="173">
        <v>0</v>
      </c>
      <c r="K61" s="173">
        <v>874.57</v>
      </c>
      <c r="L61" s="173">
        <v>120.69</v>
      </c>
      <c r="M61" s="173">
        <v>0</v>
      </c>
      <c r="N61" s="173">
        <v>7.46</v>
      </c>
      <c r="O61" s="173">
        <v>0.8</v>
      </c>
      <c r="P61" s="173">
        <v>34.53</v>
      </c>
      <c r="Q61" s="173">
        <v>0</v>
      </c>
      <c r="R61" s="173">
        <v>29</v>
      </c>
      <c r="S61" s="173">
        <v>0</v>
      </c>
      <c r="T61" s="173">
        <v>1.8</v>
      </c>
      <c r="U61" s="173">
        <v>0</v>
      </c>
      <c r="V61" s="173">
        <v>29</v>
      </c>
      <c r="W61" s="173">
        <v>0</v>
      </c>
      <c r="X61" s="173">
        <v>3.24</v>
      </c>
    </row>
    <row r="62" ht="29.25" customHeight="1" spans="1:24">
      <c r="A62" s="67" t="s">
        <v>169</v>
      </c>
      <c r="B62" s="67" t="s">
        <v>170</v>
      </c>
      <c r="C62" s="120">
        <v>205</v>
      </c>
      <c r="D62" s="67" t="s">
        <v>180</v>
      </c>
      <c r="E62" s="67" t="s">
        <v>171</v>
      </c>
      <c r="F62" s="120" t="s">
        <v>194</v>
      </c>
      <c r="G62" s="173">
        <v>9</v>
      </c>
      <c r="H62" s="173">
        <v>0</v>
      </c>
      <c r="I62" s="173">
        <v>0</v>
      </c>
      <c r="J62" s="173">
        <v>0</v>
      </c>
      <c r="K62" s="173">
        <v>0</v>
      </c>
      <c r="L62" s="173">
        <v>0</v>
      </c>
      <c r="M62" s="173">
        <v>0</v>
      </c>
      <c r="N62" s="173">
        <v>0</v>
      </c>
      <c r="O62" s="173">
        <v>0</v>
      </c>
      <c r="P62" s="173">
        <v>0</v>
      </c>
      <c r="Q62" s="173">
        <v>0</v>
      </c>
      <c r="R62" s="173">
        <v>0</v>
      </c>
      <c r="S62" s="173">
        <v>0</v>
      </c>
      <c r="T62" s="173">
        <v>0</v>
      </c>
      <c r="U62" s="173">
        <v>0</v>
      </c>
      <c r="V62" s="173">
        <v>9</v>
      </c>
      <c r="W62" s="173">
        <v>0</v>
      </c>
      <c r="X62" s="173">
        <v>0</v>
      </c>
    </row>
    <row r="63" ht="29.25" customHeight="1" spans="1:24">
      <c r="A63" s="67" t="s">
        <v>169</v>
      </c>
      <c r="B63" s="67" t="s">
        <v>170</v>
      </c>
      <c r="C63" s="120">
        <v>205</v>
      </c>
      <c r="D63" s="67" t="s">
        <v>180</v>
      </c>
      <c r="E63" s="67" t="s">
        <v>174</v>
      </c>
      <c r="F63" s="120" t="s">
        <v>195</v>
      </c>
      <c r="G63" s="173">
        <v>1169.02</v>
      </c>
      <c r="H63" s="173">
        <v>75.22</v>
      </c>
      <c r="I63" s="173">
        <v>1.71</v>
      </c>
      <c r="J63" s="173">
        <v>0</v>
      </c>
      <c r="K63" s="173">
        <v>874.57</v>
      </c>
      <c r="L63" s="173">
        <v>120.69</v>
      </c>
      <c r="M63" s="173">
        <v>0</v>
      </c>
      <c r="N63" s="173">
        <v>7.46</v>
      </c>
      <c r="O63" s="173">
        <v>0.8</v>
      </c>
      <c r="P63" s="173">
        <v>34.53</v>
      </c>
      <c r="Q63" s="173">
        <v>0</v>
      </c>
      <c r="R63" s="173">
        <v>29</v>
      </c>
      <c r="S63" s="173">
        <v>0</v>
      </c>
      <c r="T63" s="173">
        <v>1.8</v>
      </c>
      <c r="U63" s="173">
        <v>0</v>
      </c>
      <c r="V63" s="173">
        <v>20</v>
      </c>
      <c r="W63" s="173">
        <v>0</v>
      </c>
      <c r="X63" s="173">
        <v>3.24</v>
      </c>
    </row>
    <row r="64" ht="29.25" customHeight="1" spans="1:24">
      <c r="A64" s="67" t="s">
        <v>81</v>
      </c>
      <c r="B64" s="67" t="s">
        <v>82</v>
      </c>
      <c r="C64" s="120"/>
      <c r="D64" s="67"/>
      <c r="E64" s="67"/>
      <c r="F64" s="120"/>
      <c r="G64" s="173">
        <v>519.84</v>
      </c>
      <c r="H64" s="173">
        <v>11.26</v>
      </c>
      <c r="I64" s="173">
        <v>0.27</v>
      </c>
      <c r="J64" s="173">
        <v>0</v>
      </c>
      <c r="K64" s="173">
        <v>480.55</v>
      </c>
      <c r="L64" s="173">
        <v>18.48</v>
      </c>
      <c r="M64" s="173">
        <v>0</v>
      </c>
      <c r="N64" s="173">
        <v>0</v>
      </c>
      <c r="O64" s="173">
        <v>0</v>
      </c>
      <c r="P64" s="173">
        <v>4.52</v>
      </c>
      <c r="Q64" s="173">
        <v>0</v>
      </c>
      <c r="R64" s="173">
        <v>4</v>
      </c>
      <c r="S64" s="173">
        <v>0</v>
      </c>
      <c r="T64" s="173">
        <v>0.26</v>
      </c>
      <c r="U64" s="173">
        <v>0</v>
      </c>
      <c r="V64" s="173">
        <v>0</v>
      </c>
      <c r="W64" s="173">
        <v>0</v>
      </c>
      <c r="X64" s="173">
        <v>0.5</v>
      </c>
    </row>
    <row r="65" ht="29.25" customHeight="1" spans="1:24">
      <c r="A65" s="67" t="s">
        <v>169</v>
      </c>
      <c r="B65" s="67" t="s">
        <v>170</v>
      </c>
      <c r="C65" s="120">
        <v>208</v>
      </c>
      <c r="D65" s="67" t="s">
        <v>174</v>
      </c>
      <c r="E65" s="67" t="s">
        <v>183</v>
      </c>
      <c r="F65" s="120" t="s">
        <v>184</v>
      </c>
      <c r="G65" s="173">
        <v>510.56</v>
      </c>
      <c r="H65" s="173">
        <v>11.26</v>
      </c>
      <c r="I65" s="173">
        <v>0.27</v>
      </c>
      <c r="J65" s="173">
        <v>0</v>
      </c>
      <c r="K65" s="173">
        <v>480.55</v>
      </c>
      <c r="L65" s="173">
        <v>18.48</v>
      </c>
      <c r="M65" s="173">
        <v>0</v>
      </c>
      <c r="N65" s="173">
        <v>0</v>
      </c>
      <c r="O65" s="173">
        <v>0</v>
      </c>
      <c r="P65" s="173">
        <v>0</v>
      </c>
      <c r="Q65" s="173">
        <v>0</v>
      </c>
      <c r="R65" s="173">
        <v>0</v>
      </c>
      <c r="S65" s="173">
        <v>0</v>
      </c>
      <c r="T65" s="173">
        <v>0</v>
      </c>
      <c r="U65" s="173">
        <v>0</v>
      </c>
      <c r="V65" s="173">
        <v>0</v>
      </c>
      <c r="W65" s="173">
        <v>0</v>
      </c>
      <c r="X65" s="173">
        <v>0</v>
      </c>
    </row>
    <row r="66" ht="29.25" customHeight="1" spans="1:24">
      <c r="A66" s="67" t="s">
        <v>169</v>
      </c>
      <c r="B66" s="67" t="s">
        <v>170</v>
      </c>
      <c r="C66" s="120">
        <v>210</v>
      </c>
      <c r="D66" s="67" t="s">
        <v>178</v>
      </c>
      <c r="E66" s="67" t="s">
        <v>171</v>
      </c>
      <c r="F66" s="120" t="s">
        <v>185</v>
      </c>
      <c r="G66" s="173">
        <v>4.26</v>
      </c>
      <c r="H66" s="173">
        <v>0</v>
      </c>
      <c r="I66" s="173">
        <v>0</v>
      </c>
      <c r="J66" s="173">
        <v>0</v>
      </c>
      <c r="K66" s="173">
        <v>0</v>
      </c>
      <c r="L66" s="173">
        <v>0</v>
      </c>
      <c r="M66" s="173">
        <v>0</v>
      </c>
      <c r="N66" s="173">
        <v>0</v>
      </c>
      <c r="O66" s="173">
        <v>0</v>
      </c>
      <c r="P66" s="173">
        <v>0</v>
      </c>
      <c r="Q66" s="173">
        <v>0</v>
      </c>
      <c r="R66" s="173">
        <v>4</v>
      </c>
      <c r="S66" s="173">
        <v>0</v>
      </c>
      <c r="T66" s="173">
        <v>0.26</v>
      </c>
      <c r="U66" s="173">
        <v>0</v>
      </c>
      <c r="V66" s="173">
        <v>0</v>
      </c>
      <c r="W66" s="173">
        <v>0</v>
      </c>
      <c r="X66" s="173">
        <v>0</v>
      </c>
    </row>
    <row r="67" ht="29.25" customHeight="1" spans="1:24">
      <c r="A67" s="67" t="s">
        <v>169</v>
      </c>
      <c r="B67" s="67" t="s">
        <v>170</v>
      </c>
      <c r="C67" s="120">
        <v>213</v>
      </c>
      <c r="D67" s="67" t="s">
        <v>171</v>
      </c>
      <c r="E67" s="67" t="s">
        <v>175</v>
      </c>
      <c r="F67" s="120" t="s">
        <v>186</v>
      </c>
      <c r="G67" s="173">
        <v>5.02</v>
      </c>
      <c r="H67" s="173">
        <v>0</v>
      </c>
      <c r="I67" s="173">
        <v>0</v>
      </c>
      <c r="J67" s="173">
        <v>0</v>
      </c>
      <c r="K67" s="173">
        <v>0</v>
      </c>
      <c r="L67" s="173">
        <v>0</v>
      </c>
      <c r="M67" s="173">
        <v>0</v>
      </c>
      <c r="N67" s="173">
        <v>0</v>
      </c>
      <c r="O67" s="173">
        <v>0</v>
      </c>
      <c r="P67" s="173">
        <v>4.52</v>
      </c>
      <c r="Q67" s="173">
        <v>0</v>
      </c>
      <c r="R67" s="173">
        <v>0</v>
      </c>
      <c r="S67" s="173">
        <v>0</v>
      </c>
      <c r="T67" s="173">
        <v>0</v>
      </c>
      <c r="U67" s="173">
        <v>0</v>
      </c>
      <c r="V67" s="173">
        <v>0</v>
      </c>
      <c r="W67" s="173">
        <v>0</v>
      </c>
      <c r="X67" s="173">
        <v>0.5</v>
      </c>
    </row>
    <row r="68" ht="29.25" customHeight="1" spans="1:24">
      <c r="A68" s="67" t="s">
        <v>129</v>
      </c>
      <c r="B68" s="67" t="s">
        <v>130</v>
      </c>
      <c r="C68" s="120"/>
      <c r="D68" s="67"/>
      <c r="E68" s="67"/>
      <c r="F68" s="120"/>
      <c r="G68" s="173">
        <v>344.71</v>
      </c>
      <c r="H68" s="173">
        <v>60.66</v>
      </c>
      <c r="I68" s="173">
        <v>1.13</v>
      </c>
      <c r="J68" s="173">
        <v>0</v>
      </c>
      <c r="K68" s="173">
        <v>94.12</v>
      </c>
      <c r="L68" s="173">
        <v>12.95</v>
      </c>
      <c r="M68" s="173">
        <v>38.17</v>
      </c>
      <c r="N68" s="173">
        <v>4.92</v>
      </c>
      <c r="O68" s="173">
        <v>0.4</v>
      </c>
      <c r="P68" s="173">
        <v>1.27</v>
      </c>
      <c r="Q68" s="173">
        <v>0</v>
      </c>
      <c r="R68" s="173">
        <v>20</v>
      </c>
      <c r="S68" s="173">
        <v>27.93</v>
      </c>
      <c r="T68" s="173">
        <v>0.5</v>
      </c>
      <c r="U68" s="173">
        <v>0</v>
      </c>
      <c r="V68" s="173">
        <v>82.1</v>
      </c>
      <c r="W68" s="173">
        <v>0</v>
      </c>
      <c r="X68" s="173">
        <v>0.56</v>
      </c>
    </row>
    <row r="69" ht="29.25" customHeight="1" spans="1:24">
      <c r="A69" s="67" t="s">
        <v>169</v>
      </c>
      <c r="B69" s="67" t="s">
        <v>170</v>
      </c>
      <c r="C69" s="120">
        <v>205</v>
      </c>
      <c r="D69" s="67" t="s">
        <v>180</v>
      </c>
      <c r="E69" s="67" t="s">
        <v>171</v>
      </c>
      <c r="F69" s="120" t="s">
        <v>194</v>
      </c>
      <c r="G69" s="173">
        <v>344.71</v>
      </c>
      <c r="H69" s="173">
        <v>60.66</v>
      </c>
      <c r="I69" s="173">
        <v>1.13</v>
      </c>
      <c r="J69" s="173">
        <v>0</v>
      </c>
      <c r="K69" s="173">
        <v>94.12</v>
      </c>
      <c r="L69" s="173">
        <v>12.95</v>
      </c>
      <c r="M69" s="173">
        <v>38.17</v>
      </c>
      <c r="N69" s="173">
        <v>4.92</v>
      </c>
      <c r="O69" s="173">
        <v>0.4</v>
      </c>
      <c r="P69" s="173">
        <v>1.27</v>
      </c>
      <c r="Q69" s="173">
        <v>0</v>
      </c>
      <c r="R69" s="173">
        <v>20</v>
      </c>
      <c r="S69" s="173">
        <v>27.93</v>
      </c>
      <c r="T69" s="173">
        <v>0.5</v>
      </c>
      <c r="U69" s="173">
        <v>0</v>
      </c>
      <c r="V69" s="173">
        <v>82.1</v>
      </c>
      <c r="W69" s="173">
        <v>0</v>
      </c>
      <c r="X69" s="173">
        <v>0.56</v>
      </c>
    </row>
    <row r="70" ht="29.25" customHeight="1" spans="1:24">
      <c r="A70" s="67" t="s">
        <v>123</v>
      </c>
      <c r="B70" s="67" t="s">
        <v>124</v>
      </c>
      <c r="C70" s="120"/>
      <c r="D70" s="67"/>
      <c r="E70" s="67"/>
      <c r="F70" s="120"/>
      <c r="G70" s="173">
        <v>52.82</v>
      </c>
      <c r="H70" s="173">
        <v>0</v>
      </c>
      <c r="I70" s="173">
        <v>0</v>
      </c>
      <c r="J70" s="173">
        <v>0</v>
      </c>
      <c r="K70" s="173">
        <v>36.54</v>
      </c>
      <c r="L70" s="173">
        <v>5.08</v>
      </c>
      <c r="M70" s="173">
        <v>0</v>
      </c>
      <c r="N70" s="173">
        <v>0</v>
      </c>
      <c r="O70" s="173">
        <v>0</v>
      </c>
      <c r="P70" s="173">
        <v>0</v>
      </c>
      <c r="Q70" s="173">
        <v>0</v>
      </c>
      <c r="R70" s="173">
        <v>0</v>
      </c>
      <c r="S70" s="173">
        <v>10.87</v>
      </c>
      <c r="T70" s="173">
        <v>0.19</v>
      </c>
      <c r="U70" s="173">
        <v>0</v>
      </c>
      <c r="V70" s="173">
        <v>0</v>
      </c>
      <c r="W70" s="173">
        <v>0</v>
      </c>
      <c r="X70" s="173">
        <v>0.14</v>
      </c>
    </row>
    <row r="71" ht="29.25" customHeight="1" spans="1:24">
      <c r="A71" s="67" t="s">
        <v>169</v>
      </c>
      <c r="B71" s="67" t="s">
        <v>170</v>
      </c>
      <c r="C71" s="120">
        <v>205</v>
      </c>
      <c r="D71" s="67" t="s">
        <v>187</v>
      </c>
      <c r="E71" s="67" t="s">
        <v>172</v>
      </c>
      <c r="F71" s="120" t="s">
        <v>196</v>
      </c>
      <c r="G71" s="173">
        <v>52.82</v>
      </c>
      <c r="H71" s="173">
        <v>0</v>
      </c>
      <c r="I71" s="173">
        <v>0</v>
      </c>
      <c r="J71" s="173">
        <v>0</v>
      </c>
      <c r="K71" s="173">
        <v>36.54</v>
      </c>
      <c r="L71" s="173">
        <v>5.08</v>
      </c>
      <c r="M71" s="173">
        <v>0</v>
      </c>
      <c r="N71" s="173">
        <v>0</v>
      </c>
      <c r="O71" s="173">
        <v>0</v>
      </c>
      <c r="P71" s="173">
        <v>0</v>
      </c>
      <c r="Q71" s="173">
        <v>0</v>
      </c>
      <c r="R71" s="173">
        <v>0</v>
      </c>
      <c r="S71" s="173">
        <v>10.87</v>
      </c>
      <c r="T71" s="173">
        <v>0.19</v>
      </c>
      <c r="U71" s="173">
        <v>0</v>
      </c>
      <c r="V71" s="173">
        <v>0</v>
      </c>
      <c r="W71" s="173">
        <v>0</v>
      </c>
      <c r="X71" s="173">
        <v>0.14</v>
      </c>
    </row>
    <row r="72" ht="29.25" customHeight="1" spans="1:24">
      <c r="A72" s="67" t="s">
        <v>89</v>
      </c>
      <c r="B72" s="67" t="s">
        <v>90</v>
      </c>
      <c r="C72" s="120"/>
      <c r="D72" s="67"/>
      <c r="E72" s="67"/>
      <c r="F72" s="120"/>
      <c r="G72" s="173">
        <v>541.53</v>
      </c>
      <c r="H72" s="173">
        <v>11.98</v>
      </c>
      <c r="I72" s="173">
        <v>0.23</v>
      </c>
      <c r="J72" s="173">
        <v>0</v>
      </c>
      <c r="K72" s="173">
        <v>475</v>
      </c>
      <c r="L72" s="173">
        <v>16.02</v>
      </c>
      <c r="M72" s="173">
        <v>0</v>
      </c>
      <c r="N72" s="173">
        <v>0</v>
      </c>
      <c r="O72" s="173">
        <v>0</v>
      </c>
      <c r="P72" s="173">
        <v>0</v>
      </c>
      <c r="Q72" s="173">
        <v>0</v>
      </c>
      <c r="R72" s="173">
        <v>4</v>
      </c>
      <c r="S72" s="173">
        <v>33.25</v>
      </c>
      <c r="T72" s="173">
        <v>0.62</v>
      </c>
      <c r="U72" s="173">
        <v>0</v>
      </c>
      <c r="V72" s="173">
        <v>0</v>
      </c>
      <c r="W72" s="173">
        <v>0</v>
      </c>
      <c r="X72" s="173">
        <v>0.43</v>
      </c>
    </row>
    <row r="73" ht="29.25" customHeight="1" spans="1:24">
      <c r="A73" s="67" t="s">
        <v>169</v>
      </c>
      <c r="B73" s="67" t="s">
        <v>170</v>
      </c>
      <c r="C73" s="120">
        <v>208</v>
      </c>
      <c r="D73" s="67" t="s">
        <v>174</v>
      </c>
      <c r="E73" s="67" t="s">
        <v>183</v>
      </c>
      <c r="F73" s="120" t="s">
        <v>184</v>
      </c>
      <c r="G73" s="173">
        <v>503.23</v>
      </c>
      <c r="H73" s="173">
        <v>11.98</v>
      </c>
      <c r="I73" s="173">
        <v>0.23</v>
      </c>
      <c r="J73" s="173">
        <v>0</v>
      </c>
      <c r="K73" s="173">
        <v>475</v>
      </c>
      <c r="L73" s="173">
        <v>16.02</v>
      </c>
      <c r="M73" s="173">
        <v>0</v>
      </c>
      <c r="N73" s="173">
        <v>0</v>
      </c>
      <c r="O73" s="173">
        <v>0</v>
      </c>
      <c r="P73" s="173">
        <v>0</v>
      </c>
      <c r="Q73" s="173">
        <v>0</v>
      </c>
      <c r="R73" s="173">
        <v>0</v>
      </c>
      <c r="S73" s="173">
        <v>0</v>
      </c>
      <c r="T73" s="173">
        <v>0</v>
      </c>
      <c r="U73" s="173">
        <v>0</v>
      </c>
      <c r="V73" s="173">
        <v>0</v>
      </c>
      <c r="W73" s="173">
        <v>0</v>
      </c>
      <c r="X73" s="173">
        <v>0</v>
      </c>
    </row>
    <row r="74" ht="29.25" customHeight="1" spans="1:24">
      <c r="A74" s="67" t="s">
        <v>169</v>
      </c>
      <c r="B74" s="67" t="s">
        <v>170</v>
      </c>
      <c r="C74" s="120">
        <v>210</v>
      </c>
      <c r="D74" s="67" t="s">
        <v>178</v>
      </c>
      <c r="E74" s="67" t="s">
        <v>171</v>
      </c>
      <c r="F74" s="120" t="s">
        <v>185</v>
      </c>
      <c r="G74" s="173">
        <v>37.87</v>
      </c>
      <c r="H74" s="173">
        <v>0</v>
      </c>
      <c r="I74" s="173">
        <v>0</v>
      </c>
      <c r="J74" s="173">
        <v>0</v>
      </c>
      <c r="K74" s="173">
        <v>0</v>
      </c>
      <c r="L74" s="173">
        <v>0</v>
      </c>
      <c r="M74" s="173">
        <v>0</v>
      </c>
      <c r="N74" s="173">
        <v>0</v>
      </c>
      <c r="O74" s="173">
        <v>0</v>
      </c>
      <c r="P74" s="173">
        <v>0</v>
      </c>
      <c r="Q74" s="173">
        <v>0</v>
      </c>
      <c r="R74" s="173">
        <v>4</v>
      </c>
      <c r="S74" s="173">
        <v>33.25</v>
      </c>
      <c r="T74" s="173">
        <v>0.62</v>
      </c>
      <c r="U74" s="173">
        <v>0</v>
      </c>
      <c r="V74" s="173">
        <v>0</v>
      </c>
      <c r="W74" s="173">
        <v>0</v>
      </c>
      <c r="X74" s="173">
        <v>0</v>
      </c>
    </row>
    <row r="75" ht="29.25" customHeight="1" spans="1:24">
      <c r="A75" s="67" t="s">
        <v>169</v>
      </c>
      <c r="B75" s="67" t="s">
        <v>170</v>
      </c>
      <c r="C75" s="120">
        <v>213</v>
      </c>
      <c r="D75" s="67" t="s">
        <v>171</v>
      </c>
      <c r="E75" s="67" t="s">
        <v>175</v>
      </c>
      <c r="F75" s="120" t="s">
        <v>186</v>
      </c>
      <c r="G75" s="173">
        <v>0.43</v>
      </c>
      <c r="H75" s="173">
        <v>0</v>
      </c>
      <c r="I75" s="173">
        <v>0</v>
      </c>
      <c r="J75" s="173">
        <v>0</v>
      </c>
      <c r="K75" s="173">
        <v>0</v>
      </c>
      <c r="L75" s="173">
        <v>0</v>
      </c>
      <c r="M75" s="173">
        <v>0</v>
      </c>
      <c r="N75" s="173">
        <v>0</v>
      </c>
      <c r="O75" s="173">
        <v>0</v>
      </c>
      <c r="P75" s="173">
        <v>0</v>
      </c>
      <c r="Q75" s="173">
        <v>0</v>
      </c>
      <c r="R75" s="173">
        <v>0</v>
      </c>
      <c r="S75" s="173">
        <v>0</v>
      </c>
      <c r="T75" s="173">
        <v>0</v>
      </c>
      <c r="U75" s="173">
        <v>0</v>
      </c>
      <c r="V75" s="173">
        <v>0</v>
      </c>
      <c r="W75" s="173">
        <v>0</v>
      </c>
      <c r="X75" s="173">
        <v>0.43</v>
      </c>
    </row>
    <row r="76" ht="29.25" customHeight="1" spans="1:24">
      <c r="A76" s="67" t="s">
        <v>91</v>
      </c>
      <c r="B76" s="67" t="s">
        <v>92</v>
      </c>
      <c r="C76" s="120"/>
      <c r="D76" s="67"/>
      <c r="E76" s="67"/>
      <c r="F76" s="120"/>
      <c r="G76" s="173">
        <v>85.38</v>
      </c>
      <c r="H76" s="173">
        <v>11.47</v>
      </c>
      <c r="I76" s="173">
        <v>0.23</v>
      </c>
      <c r="J76" s="173">
        <v>0</v>
      </c>
      <c r="K76" s="173">
        <v>47.69</v>
      </c>
      <c r="L76" s="173">
        <v>6.04</v>
      </c>
      <c r="M76" s="173">
        <v>0</v>
      </c>
      <c r="N76" s="173">
        <v>0</v>
      </c>
      <c r="O76" s="173">
        <v>0</v>
      </c>
      <c r="P76" s="173">
        <v>2.23</v>
      </c>
      <c r="Q76" s="173">
        <v>0</v>
      </c>
      <c r="R76" s="173">
        <v>4</v>
      </c>
      <c r="S76" s="173">
        <v>13.32</v>
      </c>
      <c r="T76" s="173">
        <v>0.23</v>
      </c>
      <c r="U76" s="173">
        <v>0</v>
      </c>
      <c r="V76" s="173">
        <v>0</v>
      </c>
      <c r="W76" s="173">
        <v>0</v>
      </c>
      <c r="X76" s="173">
        <v>0.17</v>
      </c>
    </row>
    <row r="77" ht="29.25" customHeight="1" spans="1:24">
      <c r="A77" s="67" t="s">
        <v>169</v>
      </c>
      <c r="B77" s="67" t="s">
        <v>170</v>
      </c>
      <c r="C77" s="120">
        <v>205</v>
      </c>
      <c r="D77" s="67" t="s">
        <v>187</v>
      </c>
      <c r="E77" s="67" t="s">
        <v>183</v>
      </c>
      <c r="F77" s="120" t="s">
        <v>197</v>
      </c>
      <c r="G77" s="173">
        <v>85.38</v>
      </c>
      <c r="H77" s="173">
        <v>11.47</v>
      </c>
      <c r="I77" s="173">
        <v>0.23</v>
      </c>
      <c r="J77" s="173">
        <v>0</v>
      </c>
      <c r="K77" s="173">
        <v>47.69</v>
      </c>
      <c r="L77" s="173">
        <v>6.04</v>
      </c>
      <c r="M77" s="173">
        <v>0</v>
      </c>
      <c r="N77" s="173">
        <v>0</v>
      </c>
      <c r="O77" s="173">
        <v>0</v>
      </c>
      <c r="P77" s="173">
        <v>2.23</v>
      </c>
      <c r="Q77" s="173">
        <v>0</v>
      </c>
      <c r="R77" s="173">
        <v>4</v>
      </c>
      <c r="S77" s="173">
        <v>13.32</v>
      </c>
      <c r="T77" s="173">
        <v>0.23</v>
      </c>
      <c r="U77" s="173">
        <v>0</v>
      </c>
      <c r="V77" s="173">
        <v>0</v>
      </c>
      <c r="W77" s="173">
        <v>0</v>
      </c>
      <c r="X77" s="173">
        <v>0.17</v>
      </c>
    </row>
    <row r="78" ht="29.25" customHeight="1" spans="1:24">
      <c r="A78" s="67" t="s">
        <v>85</v>
      </c>
      <c r="B78" s="67" t="s">
        <v>86</v>
      </c>
      <c r="C78" s="120"/>
      <c r="D78" s="67"/>
      <c r="E78" s="67"/>
      <c r="F78" s="120"/>
      <c r="G78" s="173">
        <v>8.18</v>
      </c>
      <c r="H78" s="173">
        <v>0</v>
      </c>
      <c r="I78" s="173">
        <v>0</v>
      </c>
      <c r="J78" s="173">
        <v>0</v>
      </c>
      <c r="K78" s="173">
        <v>4.99</v>
      </c>
      <c r="L78" s="173">
        <v>0.95</v>
      </c>
      <c r="M78" s="173">
        <v>0</v>
      </c>
      <c r="N78" s="173">
        <v>0</v>
      </c>
      <c r="O78" s="173">
        <v>0</v>
      </c>
      <c r="P78" s="173">
        <v>0</v>
      </c>
      <c r="Q78" s="173">
        <v>0</v>
      </c>
      <c r="R78" s="173">
        <v>0</v>
      </c>
      <c r="S78" s="173">
        <v>2.17</v>
      </c>
      <c r="T78" s="173">
        <v>0.03</v>
      </c>
      <c r="U78" s="173">
        <v>0</v>
      </c>
      <c r="V78" s="173">
        <v>0</v>
      </c>
      <c r="W78" s="173">
        <v>0</v>
      </c>
      <c r="X78" s="173">
        <v>0.04</v>
      </c>
    </row>
    <row r="79" ht="29.25" customHeight="1" spans="1:24">
      <c r="A79" s="67" t="s">
        <v>169</v>
      </c>
      <c r="B79" s="67" t="s">
        <v>170</v>
      </c>
      <c r="C79" s="120">
        <v>208</v>
      </c>
      <c r="D79" s="67" t="s">
        <v>174</v>
      </c>
      <c r="E79" s="67" t="s">
        <v>183</v>
      </c>
      <c r="F79" s="120" t="s">
        <v>184</v>
      </c>
      <c r="G79" s="173">
        <v>5.94</v>
      </c>
      <c r="H79" s="173">
        <v>0</v>
      </c>
      <c r="I79" s="173">
        <v>0</v>
      </c>
      <c r="J79" s="173">
        <v>0</v>
      </c>
      <c r="K79" s="173">
        <v>4.99</v>
      </c>
      <c r="L79" s="173">
        <v>0.95</v>
      </c>
      <c r="M79" s="173">
        <v>0</v>
      </c>
      <c r="N79" s="173">
        <v>0</v>
      </c>
      <c r="O79" s="173">
        <v>0</v>
      </c>
      <c r="P79" s="173">
        <v>0</v>
      </c>
      <c r="Q79" s="173">
        <v>0</v>
      </c>
      <c r="R79" s="173">
        <v>0</v>
      </c>
      <c r="S79" s="173">
        <v>0</v>
      </c>
      <c r="T79" s="173">
        <v>0</v>
      </c>
      <c r="U79" s="173">
        <v>0</v>
      </c>
      <c r="V79" s="173">
        <v>0</v>
      </c>
      <c r="W79" s="173">
        <v>0</v>
      </c>
      <c r="X79" s="173">
        <v>0</v>
      </c>
    </row>
    <row r="80" ht="29.25" customHeight="1" spans="1:24">
      <c r="A80" s="67" t="s">
        <v>169</v>
      </c>
      <c r="B80" s="67" t="s">
        <v>170</v>
      </c>
      <c r="C80" s="120">
        <v>210</v>
      </c>
      <c r="D80" s="67" t="s">
        <v>178</v>
      </c>
      <c r="E80" s="67" t="s">
        <v>171</v>
      </c>
      <c r="F80" s="120" t="s">
        <v>185</v>
      </c>
      <c r="G80" s="173">
        <v>2.2</v>
      </c>
      <c r="H80" s="173">
        <v>0</v>
      </c>
      <c r="I80" s="173">
        <v>0</v>
      </c>
      <c r="J80" s="173">
        <v>0</v>
      </c>
      <c r="K80" s="173">
        <v>0</v>
      </c>
      <c r="L80" s="173">
        <v>0</v>
      </c>
      <c r="M80" s="173">
        <v>0</v>
      </c>
      <c r="N80" s="173">
        <v>0</v>
      </c>
      <c r="O80" s="173">
        <v>0</v>
      </c>
      <c r="P80" s="173">
        <v>0</v>
      </c>
      <c r="Q80" s="173">
        <v>0</v>
      </c>
      <c r="R80" s="173">
        <v>0</v>
      </c>
      <c r="S80" s="173">
        <v>2.17</v>
      </c>
      <c r="T80" s="173">
        <v>0.03</v>
      </c>
      <c r="U80" s="173">
        <v>0</v>
      </c>
      <c r="V80" s="173">
        <v>0</v>
      </c>
      <c r="W80" s="173">
        <v>0</v>
      </c>
      <c r="X80" s="173">
        <v>0</v>
      </c>
    </row>
    <row r="81" ht="29.25" customHeight="1" spans="1:24">
      <c r="A81" s="67" t="s">
        <v>169</v>
      </c>
      <c r="B81" s="67" t="s">
        <v>170</v>
      </c>
      <c r="C81" s="120">
        <v>213</v>
      </c>
      <c r="D81" s="67" t="s">
        <v>171</v>
      </c>
      <c r="E81" s="67" t="s">
        <v>175</v>
      </c>
      <c r="F81" s="120" t="s">
        <v>186</v>
      </c>
      <c r="G81" s="173">
        <v>0.04</v>
      </c>
      <c r="H81" s="173">
        <v>0</v>
      </c>
      <c r="I81" s="173">
        <v>0</v>
      </c>
      <c r="J81" s="173">
        <v>0</v>
      </c>
      <c r="K81" s="173">
        <v>0</v>
      </c>
      <c r="L81" s="173">
        <v>0</v>
      </c>
      <c r="M81" s="173">
        <v>0</v>
      </c>
      <c r="N81" s="173">
        <v>0</v>
      </c>
      <c r="O81" s="173">
        <v>0</v>
      </c>
      <c r="P81" s="173">
        <v>0</v>
      </c>
      <c r="Q81" s="173">
        <v>0</v>
      </c>
      <c r="R81" s="173">
        <v>0</v>
      </c>
      <c r="S81" s="173">
        <v>0</v>
      </c>
      <c r="T81" s="173">
        <v>0</v>
      </c>
      <c r="U81" s="173">
        <v>0</v>
      </c>
      <c r="V81" s="173">
        <v>0</v>
      </c>
      <c r="W81" s="173">
        <v>0</v>
      </c>
      <c r="X81" s="173">
        <v>0.04</v>
      </c>
    </row>
    <row r="82" ht="29.25" customHeight="1" spans="1:24">
      <c r="A82" s="67" t="s">
        <v>87</v>
      </c>
      <c r="B82" s="67" t="s">
        <v>88</v>
      </c>
      <c r="C82" s="120"/>
      <c r="D82" s="67"/>
      <c r="E82" s="67"/>
      <c r="F82" s="120"/>
      <c r="G82" s="173">
        <v>562.97</v>
      </c>
      <c r="H82" s="173">
        <v>13.5</v>
      </c>
      <c r="I82" s="173">
        <v>0.34</v>
      </c>
      <c r="J82" s="173">
        <v>0</v>
      </c>
      <c r="K82" s="173">
        <v>491.44</v>
      </c>
      <c r="L82" s="173">
        <v>20.22</v>
      </c>
      <c r="M82" s="173">
        <v>0</v>
      </c>
      <c r="N82" s="173">
        <v>0</v>
      </c>
      <c r="O82" s="173">
        <v>0</v>
      </c>
      <c r="P82" s="173">
        <v>3.3</v>
      </c>
      <c r="Q82" s="173">
        <v>0</v>
      </c>
      <c r="R82" s="173">
        <v>4</v>
      </c>
      <c r="S82" s="173">
        <v>29.49</v>
      </c>
      <c r="T82" s="173">
        <v>0.24</v>
      </c>
      <c r="U82" s="173">
        <v>0</v>
      </c>
      <c r="V82" s="173">
        <v>0</v>
      </c>
      <c r="W82" s="173">
        <v>0</v>
      </c>
      <c r="X82" s="173">
        <v>0.44</v>
      </c>
    </row>
    <row r="83" ht="29.25" customHeight="1" spans="1:24">
      <c r="A83" s="67" t="s">
        <v>169</v>
      </c>
      <c r="B83" s="67" t="s">
        <v>170</v>
      </c>
      <c r="C83" s="120">
        <v>208</v>
      </c>
      <c r="D83" s="67" t="s">
        <v>174</v>
      </c>
      <c r="E83" s="67" t="s">
        <v>183</v>
      </c>
      <c r="F83" s="120" t="s">
        <v>184</v>
      </c>
      <c r="G83" s="173">
        <v>525.5</v>
      </c>
      <c r="H83" s="173">
        <v>13.5</v>
      </c>
      <c r="I83" s="173">
        <v>0.34</v>
      </c>
      <c r="J83" s="173">
        <v>0</v>
      </c>
      <c r="K83" s="173">
        <v>491.44</v>
      </c>
      <c r="L83" s="173">
        <v>20.22</v>
      </c>
      <c r="M83" s="173">
        <v>0</v>
      </c>
      <c r="N83" s="173">
        <v>0</v>
      </c>
      <c r="O83" s="173">
        <v>0</v>
      </c>
      <c r="P83" s="173">
        <v>0</v>
      </c>
      <c r="Q83" s="173">
        <v>0</v>
      </c>
      <c r="R83" s="173">
        <v>0</v>
      </c>
      <c r="S83" s="173">
        <v>0</v>
      </c>
      <c r="T83" s="173">
        <v>0</v>
      </c>
      <c r="U83" s="173">
        <v>0</v>
      </c>
      <c r="V83" s="173">
        <v>0</v>
      </c>
      <c r="W83" s="173">
        <v>0</v>
      </c>
      <c r="X83" s="173">
        <v>0</v>
      </c>
    </row>
    <row r="84" ht="29.25" customHeight="1" spans="1:24">
      <c r="A84" s="67" t="s">
        <v>169</v>
      </c>
      <c r="B84" s="67" t="s">
        <v>170</v>
      </c>
      <c r="C84" s="120">
        <v>210</v>
      </c>
      <c r="D84" s="67" t="s">
        <v>178</v>
      </c>
      <c r="E84" s="67" t="s">
        <v>171</v>
      </c>
      <c r="F84" s="120" t="s">
        <v>185</v>
      </c>
      <c r="G84" s="173">
        <v>33.73</v>
      </c>
      <c r="H84" s="173">
        <v>0</v>
      </c>
      <c r="I84" s="173">
        <v>0</v>
      </c>
      <c r="J84" s="173">
        <v>0</v>
      </c>
      <c r="K84" s="173">
        <v>0</v>
      </c>
      <c r="L84" s="173">
        <v>0</v>
      </c>
      <c r="M84" s="173">
        <v>0</v>
      </c>
      <c r="N84" s="173">
        <v>0</v>
      </c>
      <c r="O84" s="173">
        <v>0</v>
      </c>
      <c r="P84" s="173">
        <v>0</v>
      </c>
      <c r="Q84" s="173">
        <v>0</v>
      </c>
      <c r="R84" s="173">
        <v>4</v>
      </c>
      <c r="S84" s="173">
        <v>29.49</v>
      </c>
      <c r="T84" s="173">
        <v>0.24</v>
      </c>
      <c r="U84" s="173">
        <v>0</v>
      </c>
      <c r="V84" s="173">
        <v>0</v>
      </c>
      <c r="W84" s="173">
        <v>0</v>
      </c>
      <c r="X84" s="173">
        <v>0</v>
      </c>
    </row>
    <row r="85" ht="29.25" customHeight="1" spans="1:24">
      <c r="A85" s="67" t="s">
        <v>169</v>
      </c>
      <c r="B85" s="67" t="s">
        <v>170</v>
      </c>
      <c r="C85" s="120">
        <v>213</v>
      </c>
      <c r="D85" s="67" t="s">
        <v>171</v>
      </c>
      <c r="E85" s="67" t="s">
        <v>175</v>
      </c>
      <c r="F85" s="120" t="s">
        <v>186</v>
      </c>
      <c r="G85" s="173">
        <v>3.74</v>
      </c>
      <c r="H85" s="173">
        <v>0</v>
      </c>
      <c r="I85" s="173">
        <v>0</v>
      </c>
      <c r="J85" s="173">
        <v>0</v>
      </c>
      <c r="K85" s="173">
        <v>0</v>
      </c>
      <c r="L85" s="173">
        <v>0</v>
      </c>
      <c r="M85" s="173">
        <v>0</v>
      </c>
      <c r="N85" s="173">
        <v>0</v>
      </c>
      <c r="O85" s="173">
        <v>0</v>
      </c>
      <c r="P85" s="173">
        <v>3.3</v>
      </c>
      <c r="Q85" s="173">
        <v>0</v>
      </c>
      <c r="R85" s="173">
        <v>0</v>
      </c>
      <c r="S85" s="173">
        <v>0</v>
      </c>
      <c r="T85" s="173">
        <v>0</v>
      </c>
      <c r="U85" s="173">
        <v>0</v>
      </c>
      <c r="V85" s="173">
        <v>0</v>
      </c>
      <c r="W85" s="173">
        <v>0</v>
      </c>
      <c r="X85" s="173">
        <v>0.44</v>
      </c>
    </row>
    <row r="86" ht="29.25" customHeight="1" spans="1:24">
      <c r="A86" s="67" t="s">
        <v>77</v>
      </c>
      <c r="B86" s="67" t="s">
        <v>78</v>
      </c>
      <c r="C86" s="120"/>
      <c r="D86" s="67"/>
      <c r="E86" s="67"/>
      <c r="F86" s="120"/>
      <c r="G86" s="173">
        <v>102.48</v>
      </c>
      <c r="H86" s="173">
        <v>0</v>
      </c>
      <c r="I86" s="173">
        <v>0</v>
      </c>
      <c r="J86" s="173">
        <v>0</v>
      </c>
      <c r="K86" s="173">
        <v>75.3</v>
      </c>
      <c r="L86" s="173">
        <v>8.72</v>
      </c>
      <c r="M86" s="173">
        <v>0</v>
      </c>
      <c r="N86" s="173">
        <v>0</v>
      </c>
      <c r="O86" s="173">
        <v>0</v>
      </c>
      <c r="P86" s="173">
        <v>1.91</v>
      </c>
      <c r="Q86" s="173">
        <v>0</v>
      </c>
      <c r="R86" s="173">
        <v>0</v>
      </c>
      <c r="S86" s="173">
        <v>16.05</v>
      </c>
      <c r="T86" s="173">
        <v>0.28</v>
      </c>
      <c r="U86" s="173">
        <v>0</v>
      </c>
      <c r="V86" s="173">
        <v>0</v>
      </c>
      <c r="W86" s="173">
        <v>0</v>
      </c>
      <c r="X86" s="173">
        <v>0.22</v>
      </c>
    </row>
    <row r="87" ht="29.25" customHeight="1" spans="1:24">
      <c r="A87" s="67" t="s">
        <v>169</v>
      </c>
      <c r="B87" s="67" t="s">
        <v>170</v>
      </c>
      <c r="C87" s="120">
        <v>205</v>
      </c>
      <c r="D87" s="67" t="s">
        <v>187</v>
      </c>
      <c r="E87" s="67" t="s">
        <v>183</v>
      </c>
      <c r="F87" s="120" t="s">
        <v>197</v>
      </c>
      <c r="G87" s="173">
        <v>102.48</v>
      </c>
      <c r="H87" s="173">
        <v>0</v>
      </c>
      <c r="I87" s="173">
        <v>0</v>
      </c>
      <c r="J87" s="173">
        <v>0</v>
      </c>
      <c r="K87" s="173">
        <v>75.3</v>
      </c>
      <c r="L87" s="173">
        <v>8.72</v>
      </c>
      <c r="M87" s="173">
        <v>0</v>
      </c>
      <c r="N87" s="173">
        <v>0</v>
      </c>
      <c r="O87" s="173">
        <v>0</v>
      </c>
      <c r="P87" s="173">
        <v>1.91</v>
      </c>
      <c r="Q87" s="173">
        <v>0</v>
      </c>
      <c r="R87" s="173">
        <v>0</v>
      </c>
      <c r="S87" s="173">
        <v>16.05</v>
      </c>
      <c r="T87" s="173">
        <v>0.28</v>
      </c>
      <c r="U87" s="173">
        <v>0</v>
      </c>
      <c r="V87" s="173">
        <v>0</v>
      </c>
      <c r="W87" s="173">
        <v>0</v>
      </c>
      <c r="X87" s="173">
        <v>0.22</v>
      </c>
    </row>
    <row r="88" ht="29.25" customHeight="1" spans="1:24">
      <c r="A88" s="67" t="s">
        <v>121</v>
      </c>
      <c r="B88" s="67" t="s">
        <v>122</v>
      </c>
      <c r="C88" s="120"/>
      <c r="D88" s="67"/>
      <c r="E88" s="67"/>
      <c r="F88" s="120"/>
      <c r="G88" s="173">
        <v>384.79</v>
      </c>
      <c r="H88" s="173">
        <v>15.61</v>
      </c>
      <c r="I88" s="173">
        <v>0.36</v>
      </c>
      <c r="J88" s="173">
        <v>0</v>
      </c>
      <c r="K88" s="173">
        <v>247.48</v>
      </c>
      <c r="L88" s="173">
        <v>37.68</v>
      </c>
      <c r="M88" s="173">
        <v>0</v>
      </c>
      <c r="N88" s="173">
        <v>0</v>
      </c>
      <c r="O88" s="173">
        <v>0</v>
      </c>
      <c r="P88" s="173">
        <v>1.1</v>
      </c>
      <c r="Q88" s="173">
        <v>0</v>
      </c>
      <c r="R88" s="173">
        <v>4.6</v>
      </c>
      <c r="S88" s="173">
        <v>75.93</v>
      </c>
      <c r="T88" s="173">
        <v>0.5</v>
      </c>
      <c r="U88" s="173">
        <v>0</v>
      </c>
      <c r="V88" s="173">
        <v>0</v>
      </c>
      <c r="W88" s="173">
        <v>0</v>
      </c>
      <c r="X88" s="173">
        <v>1.53</v>
      </c>
    </row>
    <row r="89" ht="29.25" customHeight="1" spans="1:24">
      <c r="A89" s="67" t="s">
        <v>169</v>
      </c>
      <c r="B89" s="67" t="s">
        <v>170</v>
      </c>
      <c r="C89" s="120">
        <v>205</v>
      </c>
      <c r="D89" s="67" t="s">
        <v>180</v>
      </c>
      <c r="E89" s="67" t="s">
        <v>174</v>
      </c>
      <c r="F89" s="120" t="s">
        <v>195</v>
      </c>
      <c r="G89" s="173">
        <v>384.79</v>
      </c>
      <c r="H89" s="173">
        <v>15.61</v>
      </c>
      <c r="I89" s="173">
        <v>0.36</v>
      </c>
      <c r="J89" s="173">
        <v>0</v>
      </c>
      <c r="K89" s="173">
        <v>247.48</v>
      </c>
      <c r="L89" s="173">
        <v>37.68</v>
      </c>
      <c r="M89" s="173">
        <v>0</v>
      </c>
      <c r="N89" s="173">
        <v>0</v>
      </c>
      <c r="O89" s="173">
        <v>0</v>
      </c>
      <c r="P89" s="173">
        <v>1.1</v>
      </c>
      <c r="Q89" s="173">
        <v>0</v>
      </c>
      <c r="R89" s="173">
        <v>4.6</v>
      </c>
      <c r="S89" s="173">
        <v>75.93</v>
      </c>
      <c r="T89" s="173">
        <v>0.5</v>
      </c>
      <c r="U89" s="173">
        <v>0</v>
      </c>
      <c r="V89" s="173">
        <v>0</v>
      </c>
      <c r="W89" s="173">
        <v>0</v>
      </c>
      <c r="X89" s="173">
        <v>1.53</v>
      </c>
    </row>
    <row r="90" ht="29.25" customHeight="1" spans="1:24">
      <c r="A90" s="67" t="s">
        <v>127</v>
      </c>
      <c r="B90" s="67" t="s">
        <v>128</v>
      </c>
      <c r="C90" s="120"/>
      <c r="D90" s="67"/>
      <c r="E90" s="67"/>
      <c r="F90" s="120"/>
      <c r="G90" s="173">
        <v>340.64</v>
      </c>
      <c r="H90" s="173">
        <v>37.59</v>
      </c>
      <c r="I90" s="173">
        <v>0.54</v>
      </c>
      <c r="J90" s="173">
        <v>120.49</v>
      </c>
      <c r="K90" s="173">
        <v>103.95</v>
      </c>
      <c r="L90" s="173">
        <v>10.27</v>
      </c>
      <c r="M90" s="173">
        <v>0</v>
      </c>
      <c r="N90" s="173">
        <v>6.32</v>
      </c>
      <c r="O90" s="173">
        <v>0.4</v>
      </c>
      <c r="P90" s="173">
        <v>12.9</v>
      </c>
      <c r="Q90" s="173">
        <v>0</v>
      </c>
      <c r="R90" s="173">
        <v>12</v>
      </c>
      <c r="S90" s="173">
        <v>26.08</v>
      </c>
      <c r="T90" s="173">
        <v>1.05</v>
      </c>
      <c r="U90" s="173">
        <v>8.69</v>
      </c>
      <c r="V90" s="173">
        <v>0</v>
      </c>
      <c r="W90" s="173">
        <v>0</v>
      </c>
      <c r="X90" s="173">
        <v>0.36</v>
      </c>
    </row>
    <row r="91" ht="29.25" customHeight="1" spans="1:24">
      <c r="A91" s="67" t="s">
        <v>169</v>
      </c>
      <c r="B91" s="67" t="s">
        <v>170</v>
      </c>
      <c r="C91" s="120">
        <v>205</v>
      </c>
      <c r="D91" s="67" t="s">
        <v>180</v>
      </c>
      <c r="E91" s="67" t="s">
        <v>174</v>
      </c>
      <c r="F91" s="120" t="s">
        <v>195</v>
      </c>
      <c r="G91" s="173">
        <v>340.64</v>
      </c>
      <c r="H91" s="173">
        <v>37.59</v>
      </c>
      <c r="I91" s="173">
        <v>0.54</v>
      </c>
      <c r="J91" s="173">
        <v>120.49</v>
      </c>
      <c r="K91" s="173">
        <v>103.95</v>
      </c>
      <c r="L91" s="173">
        <v>10.27</v>
      </c>
      <c r="M91" s="173">
        <v>0</v>
      </c>
      <c r="N91" s="173">
        <v>6.32</v>
      </c>
      <c r="O91" s="173">
        <v>0.4</v>
      </c>
      <c r="P91" s="173">
        <v>12.9</v>
      </c>
      <c r="Q91" s="173">
        <v>0</v>
      </c>
      <c r="R91" s="173">
        <v>12</v>
      </c>
      <c r="S91" s="173">
        <v>26.08</v>
      </c>
      <c r="T91" s="173">
        <v>1.05</v>
      </c>
      <c r="U91" s="173">
        <v>8.69</v>
      </c>
      <c r="V91" s="173">
        <v>0</v>
      </c>
      <c r="W91" s="173">
        <v>0</v>
      </c>
      <c r="X91" s="173">
        <v>0.36</v>
      </c>
    </row>
    <row r="92" ht="29.25" customHeight="1" spans="1:24">
      <c r="A92" s="67" t="s">
        <v>95</v>
      </c>
      <c r="B92" s="67" t="s">
        <v>96</v>
      </c>
      <c r="C92" s="120"/>
      <c r="D92" s="67"/>
      <c r="E92" s="67"/>
      <c r="F92" s="120"/>
      <c r="G92" s="173">
        <v>0.09</v>
      </c>
      <c r="H92" s="173">
        <v>0</v>
      </c>
      <c r="I92" s="173">
        <v>0</v>
      </c>
      <c r="J92" s="173">
        <v>0</v>
      </c>
      <c r="K92" s="173">
        <v>0</v>
      </c>
      <c r="L92" s="173">
        <v>0</v>
      </c>
      <c r="M92" s="173">
        <v>0</v>
      </c>
      <c r="N92" s="173">
        <v>0</v>
      </c>
      <c r="O92" s="173">
        <v>0</v>
      </c>
      <c r="P92" s="173">
        <v>0</v>
      </c>
      <c r="Q92" s="173">
        <v>0</v>
      </c>
      <c r="R92" s="173">
        <v>0</v>
      </c>
      <c r="S92" s="173">
        <v>0</v>
      </c>
      <c r="T92" s="173">
        <v>0</v>
      </c>
      <c r="U92" s="173">
        <v>0</v>
      </c>
      <c r="V92" s="173">
        <v>0</v>
      </c>
      <c r="W92" s="173">
        <v>0</v>
      </c>
      <c r="X92" s="173">
        <v>0.09</v>
      </c>
    </row>
    <row r="93" ht="29.25" customHeight="1" spans="1:24">
      <c r="A93" s="67" t="s">
        <v>169</v>
      </c>
      <c r="B93" s="67" t="s">
        <v>170</v>
      </c>
      <c r="C93" s="120">
        <v>205</v>
      </c>
      <c r="D93" s="67" t="s">
        <v>187</v>
      </c>
      <c r="E93" s="67" t="s">
        <v>183</v>
      </c>
      <c r="F93" s="120" t="s">
        <v>197</v>
      </c>
      <c r="G93" s="173">
        <v>0.09</v>
      </c>
      <c r="H93" s="173">
        <v>0</v>
      </c>
      <c r="I93" s="173">
        <v>0</v>
      </c>
      <c r="J93" s="173">
        <v>0</v>
      </c>
      <c r="K93" s="173">
        <v>0</v>
      </c>
      <c r="L93" s="173">
        <v>0</v>
      </c>
      <c r="M93" s="173">
        <v>0</v>
      </c>
      <c r="N93" s="173">
        <v>0</v>
      </c>
      <c r="O93" s="173">
        <v>0</v>
      </c>
      <c r="P93" s="173">
        <v>0</v>
      </c>
      <c r="Q93" s="173">
        <v>0</v>
      </c>
      <c r="R93" s="173">
        <v>0</v>
      </c>
      <c r="S93" s="173">
        <v>0</v>
      </c>
      <c r="T93" s="173">
        <v>0</v>
      </c>
      <c r="U93" s="173">
        <v>0</v>
      </c>
      <c r="V93" s="173">
        <v>0</v>
      </c>
      <c r="W93" s="173">
        <v>0</v>
      </c>
      <c r="X93" s="173">
        <v>0.09</v>
      </c>
    </row>
    <row r="94" ht="29.25" customHeight="1" spans="1:24">
      <c r="A94" s="67" t="s">
        <v>97</v>
      </c>
      <c r="B94" s="67" t="s">
        <v>98</v>
      </c>
      <c r="C94" s="120"/>
      <c r="D94" s="67"/>
      <c r="E94" s="67"/>
      <c r="F94" s="120"/>
      <c r="G94" s="173">
        <v>32.67</v>
      </c>
      <c r="H94" s="173">
        <v>0</v>
      </c>
      <c r="I94" s="173">
        <v>0</v>
      </c>
      <c r="J94" s="173">
        <v>0</v>
      </c>
      <c r="K94" s="173">
        <v>21.76</v>
      </c>
      <c r="L94" s="173">
        <v>2.28</v>
      </c>
      <c r="M94" s="173">
        <v>0</v>
      </c>
      <c r="N94" s="173">
        <v>0</v>
      </c>
      <c r="O94" s="173">
        <v>0</v>
      </c>
      <c r="P94" s="173">
        <v>0.6</v>
      </c>
      <c r="Q94" s="173">
        <v>0</v>
      </c>
      <c r="R94" s="173">
        <v>0</v>
      </c>
      <c r="S94" s="173">
        <v>5.76</v>
      </c>
      <c r="T94" s="173">
        <v>0.22</v>
      </c>
      <c r="U94" s="173">
        <v>1.92</v>
      </c>
      <c r="V94" s="173">
        <v>0</v>
      </c>
      <c r="W94" s="173">
        <v>0</v>
      </c>
      <c r="X94" s="173">
        <v>0.13</v>
      </c>
    </row>
    <row r="95" ht="29.25" customHeight="1" spans="1:24">
      <c r="A95" s="67" t="s">
        <v>169</v>
      </c>
      <c r="B95" s="67" t="s">
        <v>170</v>
      </c>
      <c r="C95" s="120">
        <v>208</v>
      </c>
      <c r="D95" s="67" t="s">
        <v>174</v>
      </c>
      <c r="E95" s="67" t="s">
        <v>183</v>
      </c>
      <c r="F95" s="120" t="s">
        <v>184</v>
      </c>
      <c r="G95" s="173">
        <v>24.04</v>
      </c>
      <c r="H95" s="173">
        <v>0</v>
      </c>
      <c r="I95" s="173">
        <v>0</v>
      </c>
      <c r="J95" s="173">
        <v>0</v>
      </c>
      <c r="K95" s="173">
        <v>21.76</v>
      </c>
      <c r="L95" s="173">
        <v>2.28</v>
      </c>
      <c r="M95" s="173">
        <v>0</v>
      </c>
      <c r="N95" s="173">
        <v>0</v>
      </c>
      <c r="O95" s="173">
        <v>0</v>
      </c>
      <c r="P95" s="173">
        <v>0</v>
      </c>
      <c r="Q95" s="173">
        <v>0</v>
      </c>
      <c r="R95" s="173">
        <v>0</v>
      </c>
      <c r="S95" s="173">
        <v>0</v>
      </c>
      <c r="T95" s="173">
        <v>0</v>
      </c>
      <c r="U95" s="173">
        <v>0</v>
      </c>
      <c r="V95" s="173">
        <v>0</v>
      </c>
      <c r="W95" s="173">
        <v>0</v>
      </c>
      <c r="X95" s="173">
        <v>0</v>
      </c>
    </row>
    <row r="96" ht="29.25" customHeight="1" spans="1:24">
      <c r="A96" s="67" t="s">
        <v>169</v>
      </c>
      <c r="B96" s="67" t="s">
        <v>170</v>
      </c>
      <c r="C96" s="120">
        <v>210</v>
      </c>
      <c r="D96" s="67" t="s">
        <v>178</v>
      </c>
      <c r="E96" s="67" t="s">
        <v>171</v>
      </c>
      <c r="F96" s="120" t="s">
        <v>185</v>
      </c>
      <c r="G96" s="173">
        <v>5.98</v>
      </c>
      <c r="H96" s="173">
        <v>0</v>
      </c>
      <c r="I96" s="173">
        <v>0</v>
      </c>
      <c r="J96" s="173">
        <v>0</v>
      </c>
      <c r="K96" s="173">
        <v>0</v>
      </c>
      <c r="L96" s="173">
        <v>0</v>
      </c>
      <c r="M96" s="173">
        <v>0</v>
      </c>
      <c r="N96" s="173">
        <v>0</v>
      </c>
      <c r="O96" s="173">
        <v>0</v>
      </c>
      <c r="P96" s="173">
        <v>0</v>
      </c>
      <c r="Q96" s="173">
        <v>0</v>
      </c>
      <c r="R96" s="173">
        <v>0</v>
      </c>
      <c r="S96" s="173">
        <v>5.76</v>
      </c>
      <c r="T96" s="173">
        <v>0.22</v>
      </c>
      <c r="U96" s="173">
        <v>0</v>
      </c>
      <c r="V96" s="173">
        <v>0</v>
      </c>
      <c r="W96" s="173">
        <v>0</v>
      </c>
      <c r="X96" s="173">
        <v>0</v>
      </c>
    </row>
    <row r="97" ht="29.25" customHeight="1" spans="1:24">
      <c r="A97" s="67" t="s">
        <v>169</v>
      </c>
      <c r="B97" s="67" t="s">
        <v>170</v>
      </c>
      <c r="C97" s="120">
        <v>210</v>
      </c>
      <c r="D97" s="67" t="s">
        <v>178</v>
      </c>
      <c r="E97" s="67" t="s">
        <v>180</v>
      </c>
      <c r="F97" s="120" t="s">
        <v>181</v>
      </c>
      <c r="G97" s="173">
        <v>1.92</v>
      </c>
      <c r="H97" s="173">
        <v>0</v>
      </c>
      <c r="I97" s="173">
        <v>0</v>
      </c>
      <c r="J97" s="173">
        <v>0</v>
      </c>
      <c r="K97" s="173">
        <v>0</v>
      </c>
      <c r="L97" s="173">
        <v>0</v>
      </c>
      <c r="M97" s="173">
        <v>0</v>
      </c>
      <c r="N97" s="173">
        <v>0</v>
      </c>
      <c r="O97" s="173">
        <v>0</v>
      </c>
      <c r="P97" s="173">
        <v>0</v>
      </c>
      <c r="Q97" s="173">
        <v>0</v>
      </c>
      <c r="R97" s="173">
        <v>0</v>
      </c>
      <c r="S97" s="173">
        <v>0</v>
      </c>
      <c r="T97" s="173">
        <v>0</v>
      </c>
      <c r="U97" s="173">
        <v>1.92</v>
      </c>
      <c r="V97" s="173">
        <v>0</v>
      </c>
      <c r="W97" s="173">
        <v>0</v>
      </c>
      <c r="X97" s="173">
        <v>0</v>
      </c>
    </row>
    <row r="98" ht="29.25" customHeight="1" spans="1:24">
      <c r="A98" s="67" t="s">
        <v>169</v>
      </c>
      <c r="B98" s="67" t="s">
        <v>170</v>
      </c>
      <c r="C98" s="120">
        <v>213</v>
      </c>
      <c r="D98" s="67" t="s">
        <v>171</v>
      </c>
      <c r="E98" s="67" t="s">
        <v>175</v>
      </c>
      <c r="F98" s="120" t="s">
        <v>186</v>
      </c>
      <c r="G98" s="173">
        <v>0.73</v>
      </c>
      <c r="H98" s="173">
        <v>0</v>
      </c>
      <c r="I98" s="173">
        <v>0</v>
      </c>
      <c r="J98" s="173">
        <v>0</v>
      </c>
      <c r="K98" s="173">
        <v>0</v>
      </c>
      <c r="L98" s="173">
        <v>0</v>
      </c>
      <c r="M98" s="173">
        <v>0</v>
      </c>
      <c r="N98" s="173">
        <v>0</v>
      </c>
      <c r="O98" s="173">
        <v>0</v>
      </c>
      <c r="P98" s="173">
        <v>0.6</v>
      </c>
      <c r="Q98" s="173">
        <v>0</v>
      </c>
      <c r="R98" s="173">
        <v>0</v>
      </c>
      <c r="S98" s="173">
        <v>0</v>
      </c>
      <c r="T98" s="173">
        <v>0</v>
      </c>
      <c r="U98" s="173">
        <v>0</v>
      </c>
      <c r="V98" s="173">
        <v>0</v>
      </c>
      <c r="W98" s="173">
        <v>0</v>
      </c>
      <c r="X98" s="173">
        <v>0.13</v>
      </c>
    </row>
    <row r="99" ht="29.25" customHeight="1" spans="1:24">
      <c r="A99" s="67" t="s">
        <v>75</v>
      </c>
      <c r="B99" s="67" t="s">
        <v>76</v>
      </c>
      <c r="C99" s="120"/>
      <c r="D99" s="67"/>
      <c r="E99" s="67"/>
      <c r="F99" s="120"/>
      <c r="G99" s="173">
        <v>5.98</v>
      </c>
      <c r="H99" s="173">
        <v>0</v>
      </c>
      <c r="I99" s="173">
        <v>0</v>
      </c>
      <c r="J99" s="173">
        <v>0</v>
      </c>
      <c r="K99" s="173">
        <v>4.11</v>
      </c>
      <c r="L99" s="173">
        <v>0.59</v>
      </c>
      <c r="M99" s="173">
        <v>0</v>
      </c>
      <c r="N99" s="173">
        <v>0</v>
      </c>
      <c r="O99" s="173">
        <v>0</v>
      </c>
      <c r="P99" s="173">
        <v>0</v>
      </c>
      <c r="Q99" s="173">
        <v>0</v>
      </c>
      <c r="R99" s="173">
        <v>0</v>
      </c>
      <c r="S99" s="173">
        <v>1.24</v>
      </c>
      <c r="T99" s="173">
        <v>0.01</v>
      </c>
      <c r="U99" s="173">
        <v>0</v>
      </c>
      <c r="V99" s="173">
        <v>0</v>
      </c>
      <c r="W99" s="173">
        <v>0</v>
      </c>
      <c r="X99" s="173">
        <v>0.03</v>
      </c>
    </row>
    <row r="100" ht="29.25" customHeight="1" spans="1:24">
      <c r="A100" s="67" t="s">
        <v>169</v>
      </c>
      <c r="B100" s="67" t="s">
        <v>170</v>
      </c>
      <c r="C100" s="120">
        <v>208</v>
      </c>
      <c r="D100" s="67" t="s">
        <v>174</v>
      </c>
      <c r="E100" s="67" t="s">
        <v>183</v>
      </c>
      <c r="F100" s="120" t="s">
        <v>184</v>
      </c>
      <c r="G100" s="173">
        <v>4.7</v>
      </c>
      <c r="H100" s="173">
        <v>0</v>
      </c>
      <c r="I100" s="173">
        <v>0</v>
      </c>
      <c r="J100" s="173">
        <v>0</v>
      </c>
      <c r="K100" s="173">
        <v>4.11</v>
      </c>
      <c r="L100" s="173">
        <v>0.59</v>
      </c>
      <c r="M100" s="173">
        <v>0</v>
      </c>
      <c r="N100" s="173">
        <v>0</v>
      </c>
      <c r="O100" s="173">
        <v>0</v>
      </c>
      <c r="P100" s="173">
        <v>0</v>
      </c>
      <c r="Q100" s="173">
        <v>0</v>
      </c>
      <c r="R100" s="173">
        <v>0</v>
      </c>
      <c r="S100" s="173">
        <v>0</v>
      </c>
      <c r="T100" s="173">
        <v>0</v>
      </c>
      <c r="U100" s="173">
        <v>0</v>
      </c>
      <c r="V100" s="173">
        <v>0</v>
      </c>
      <c r="W100" s="173">
        <v>0</v>
      </c>
      <c r="X100" s="173">
        <v>0</v>
      </c>
    </row>
    <row r="101" ht="29.25" customHeight="1" spans="1:24">
      <c r="A101" s="67" t="s">
        <v>169</v>
      </c>
      <c r="B101" s="67" t="s">
        <v>170</v>
      </c>
      <c r="C101" s="120">
        <v>210</v>
      </c>
      <c r="D101" s="67" t="s">
        <v>178</v>
      </c>
      <c r="E101" s="67" t="s">
        <v>171</v>
      </c>
      <c r="F101" s="120" t="s">
        <v>185</v>
      </c>
      <c r="G101" s="173">
        <v>1.25</v>
      </c>
      <c r="H101" s="173">
        <v>0</v>
      </c>
      <c r="I101" s="173">
        <v>0</v>
      </c>
      <c r="J101" s="173">
        <v>0</v>
      </c>
      <c r="K101" s="173">
        <v>0</v>
      </c>
      <c r="L101" s="173">
        <v>0</v>
      </c>
      <c r="M101" s="173">
        <v>0</v>
      </c>
      <c r="N101" s="173">
        <v>0</v>
      </c>
      <c r="O101" s="173">
        <v>0</v>
      </c>
      <c r="P101" s="173">
        <v>0</v>
      </c>
      <c r="Q101" s="173">
        <v>0</v>
      </c>
      <c r="R101" s="173">
        <v>0</v>
      </c>
      <c r="S101" s="173">
        <v>1.24</v>
      </c>
      <c r="T101" s="173">
        <v>0.01</v>
      </c>
      <c r="U101" s="173">
        <v>0</v>
      </c>
      <c r="V101" s="173">
        <v>0</v>
      </c>
      <c r="W101" s="173">
        <v>0</v>
      </c>
      <c r="X101" s="173">
        <v>0</v>
      </c>
    </row>
    <row r="102" ht="29.25" customHeight="1" spans="1:24">
      <c r="A102" s="67" t="s">
        <v>169</v>
      </c>
      <c r="B102" s="67" t="s">
        <v>170</v>
      </c>
      <c r="C102" s="120">
        <v>213</v>
      </c>
      <c r="D102" s="67" t="s">
        <v>171</v>
      </c>
      <c r="E102" s="67" t="s">
        <v>175</v>
      </c>
      <c r="F102" s="120" t="s">
        <v>186</v>
      </c>
      <c r="G102" s="173">
        <v>0.03</v>
      </c>
      <c r="H102" s="173">
        <v>0</v>
      </c>
      <c r="I102" s="173">
        <v>0</v>
      </c>
      <c r="J102" s="173">
        <v>0</v>
      </c>
      <c r="K102" s="173">
        <v>0</v>
      </c>
      <c r="L102" s="173">
        <v>0</v>
      </c>
      <c r="M102" s="173">
        <v>0</v>
      </c>
      <c r="N102" s="173">
        <v>0</v>
      </c>
      <c r="O102" s="173">
        <v>0</v>
      </c>
      <c r="P102" s="173">
        <v>0</v>
      </c>
      <c r="Q102" s="173">
        <v>0</v>
      </c>
      <c r="R102" s="173">
        <v>0</v>
      </c>
      <c r="S102" s="173">
        <v>0</v>
      </c>
      <c r="T102" s="173">
        <v>0</v>
      </c>
      <c r="U102" s="173">
        <v>0</v>
      </c>
      <c r="V102" s="173">
        <v>0</v>
      </c>
      <c r="W102" s="173">
        <v>0</v>
      </c>
      <c r="X102" s="173">
        <v>0.03</v>
      </c>
    </row>
    <row r="103" ht="29.25" customHeight="1" spans="1:24">
      <c r="A103" s="67" t="s">
        <v>125</v>
      </c>
      <c r="B103" s="67" t="s">
        <v>126</v>
      </c>
      <c r="C103" s="120"/>
      <c r="D103" s="67"/>
      <c r="E103" s="67"/>
      <c r="F103" s="120"/>
      <c r="G103" s="173">
        <v>14.04</v>
      </c>
      <c r="H103" s="173">
        <v>0</v>
      </c>
      <c r="I103" s="173">
        <v>0</v>
      </c>
      <c r="J103" s="173">
        <v>0</v>
      </c>
      <c r="K103" s="173">
        <v>10.61</v>
      </c>
      <c r="L103" s="173">
        <v>0.64</v>
      </c>
      <c r="M103" s="173">
        <v>0</v>
      </c>
      <c r="N103" s="173">
        <v>0</v>
      </c>
      <c r="O103" s="173">
        <v>0</v>
      </c>
      <c r="P103" s="173">
        <v>0</v>
      </c>
      <c r="Q103" s="173">
        <v>0</v>
      </c>
      <c r="R103" s="173">
        <v>0</v>
      </c>
      <c r="S103" s="173">
        <v>2.69</v>
      </c>
      <c r="T103" s="173">
        <v>0.04</v>
      </c>
      <c r="U103" s="173">
        <v>0</v>
      </c>
      <c r="V103" s="173">
        <v>0</v>
      </c>
      <c r="W103" s="173">
        <v>0</v>
      </c>
      <c r="X103" s="173">
        <v>0.06</v>
      </c>
    </row>
    <row r="104" ht="29.25" customHeight="1" spans="1:24">
      <c r="A104" s="67" t="s">
        <v>169</v>
      </c>
      <c r="B104" s="67" t="s">
        <v>170</v>
      </c>
      <c r="C104" s="120">
        <v>208</v>
      </c>
      <c r="D104" s="67" t="s">
        <v>174</v>
      </c>
      <c r="E104" s="67" t="s">
        <v>183</v>
      </c>
      <c r="F104" s="120" t="s">
        <v>184</v>
      </c>
      <c r="G104" s="173">
        <v>11.25</v>
      </c>
      <c r="H104" s="173">
        <v>0</v>
      </c>
      <c r="I104" s="173">
        <v>0</v>
      </c>
      <c r="J104" s="173">
        <v>0</v>
      </c>
      <c r="K104" s="173">
        <v>10.61</v>
      </c>
      <c r="L104" s="173">
        <v>0.64</v>
      </c>
      <c r="M104" s="173">
        <v>0</v>
      </c>
      <c r="N104" s="173">
        <v>0</v>
      </c>
      <c r="O104" s="173">
        <v>0</v>
      </c>
      <c r="P104" s="173">
        <v>0</v>
      </c>
      <c r="Q104" s="173">
        <v>0</v>
      </c>
      <c r="R104" s="173">
        <v>0</v>
      </c>
      <c r="S104" s="173">
        <v>0</v>
      </c>
      <c r="T104" s="173">
        <v>0</v>
      </c>
      <c r="U104" s="173">
        <v>0</v>
      </c>
      <c r="V104" s="173">
        <v>0</v>
      </c>
      <c r="W104" s="173">
        <v>0</v>
      </c>
      <c r="X104" s="173">
        <v>0</v>
      </c>
    </row>
    <row r="105" ht="29.25" customHeight="1" spans="1:24">
      <c r="A105" s="67" t="s">
        <v>169</v>
      </c>
      <c r="B105" s="67" t="s">
        <v>170</v>
      </c>
      <c r="C105" s="120">
        <v>210</v>
      </c>
      <c r="D105" s="67" t="s">
        <v>178</v>
      </c>
      <c r="E105" s="67" t="s">
        <v>171</v>
      </c>
      <c r="F105" s="120" t="s">
        <v>185</v>
      </c>
      <c r="G105" s="173">
        <v>2.73</v>
      </c>
      <c r="H105" s="173">
        <v>0</v>
      </c>
      <c r="I105" s="173">
        <v>0</v>
      </c>
      <c r="J105" s="173">
        <v>0</v>
      </c>
      <c r="K105" s="173">
        <v>0</v>
      </c>
      <c r="L105" s="173">
        <v>0</v>
      </c>
      <c r="M105" s="173">
        <v>0</v>
      </c>
      <c r="N105" s="173">
        <v>0</v>
      </c>
      <c r="O105" s="173">
        <v>0</v>
      </c>
      <c r="P105" s="173">
        <v>0</v>
      </c>
      <c r="Q105" s="173">
        <v>0</v>
      </c>
      <c r="R105" s="173">
        <v>0</v>
      </c>
      <c r="S105" s="173">
        <v>2.69</v>
      </c>
      <c r="T105" s="173">
        <v>0.04</v>
      </c>
      <c r="U105" s="173">
        <v>0</v>
      </c>
      <c r="V105" s="173">
        <v>0</v>
      </c>
      <c r="W105" s="173">
        <v>0</v>
      </c>
      <c r="X105" s="173">
        <v>0</v>
      </c>
    </row>
    <row r="106" ht="29.25" customHeight="1" spans="1:24">
      <c r="A106" s="67" t="s">
        <v>169</v>
      </c>
      <c r="B106" s="67" t="s">
        <v>170</v>
      </c>
      <c r="C106" s="120">
        <v>213</v>
      </c>
      <c r="D106" s="67" t="s">
        <v>171</v>
      </c>
      <c r="E106" s="67" t="s">
        <v>175</v>
      </c>
      <c r="F106" s="120" t="s">
        <v>186</v>
      </c>
      <c r="G106" s="173">
        <v>0.06</v>
      </c>
      <c r="H106" s="173">
        <v>0</v>
      </c>
      <c r="I106" s="173">
        <v>0</v>
      </c>
      <c r="J106" s="173">
        <v>0</v>
      </c>
      <c r="K106" s="173">
        <v>0</v>
      </c>
      <c r="L106" s="173">
        <v>0</v>
      </c>
      <c r="M106" s="173">
        <v>0</v>
      </c>
      <c r="N106" s="173">
        <v>0</v>
      </c>
      <c r="O106" s="173">
        <v>0</v>
      </c>
      <c r="P106" s="173">
        <v>0</v>
      </c>
      <c r="Q106" s="173">
        <v>0</v>
      </c>
      <c r="R106" s="173">
        <v>0</v>
      </c>
      <c r="S106" s="173">
        <v>0</v>
      </c>
      <c r="T106" s="173">
        <v>0</v>
      </c>
      <c r="U106" s="173">
        <v>0</v>
      </c>
      <c r="V106" s="173">
        <v>0</v>
      </c>
      <c r="W106" s="173">
        <v>0</v>
      </c>
      <c r="X106" s="173">
        <v>0.06</v>
      </c>
    </row>
    <row r="107" ht="29.25" customHeight="1" spans="1:24">
      <c r="A107" s="67"/>
      <c r="B107" s="67" t="s">
        <v>133</v>
      </c>
      <c r="C107" s="120"/>
      <c r="D107" s="67"/>
      <c r="E107" s="67"/>
      <c r="F107" s="120"/>
      <c r="G107" s="173">
        <v>6569.85</v>
      </c>
      <c r="H107" s="173">
        <v>1311.58</v>
      </c>
      <c r="I107" s="173">
        <v>30.4</v>
      </c>
      <c r="J107" s="173">
        <v>0</v>
      </c>
      <c r="K107" s="173">
        <v>2816.75</v>
      </c>
      <c r="L107" s="173">
        <v>404.04</v>
      </c>
      <c r="M107" s="173">
        <v>201.75</v>
      </c>
      <c r="N107" s="173">
        <v>47.84</v>
      </c>
      <c r="O107" s="173">
        <v>4</v>
      </c>
      <c r="P107" s="173">
        <v>61.94</v>
      </c>
      <c r="Q107" s="173">
        <v>0</v>
      </c>
      <c r="R107" s="173">
        <v>443.4</v>
      </c>
      <c r="S107" s="173">
        <v>596.5</v>
      </c>
      <c r="T107" s="173">
        <v>7.17</v>
      </c>
      <c r="U107" s="173">
        <v>242.17</v>
      </c>
      <c r="V107" s="173">
        <v>0</v>
      </c>
      <c r="W107" s="173">
        <v>0</v>
      </c>
      <c r="X107" s="173">
        <v>402.31</v>
      </c>
    </row>
    <row r="108" ht="29.25" customHeight="1" spans="1:24">
      <c r="A108" s="67" t="s">
        <v>140</v>
      </c>
      <c r="B108" s="67" t="s">
        <v>141</v>
      </c>
      <c r="C108" s="120"/>
      <c r="D108" s="67"/>
      <c r="E108" s="67"/>
      <c r="F108" s="120"/>
      <c r="G108" s="173">
        <v>2550.4</v>
      </c>
      <c r="H108" s="173">
        <v>520.1</v>
      </c>
      <c r="I108" s="173">
        <v>12.33</v>
      </c>
      <c r="J108" s="173">
        <v>0</v>
      </c>
      <c r="K108" s="173">
        <v>772.89</v>
      </c>
      <c r="L108" s="173">
        <v>114.13</v>
      </c>
      <c r="M108" s="173">
        <v>201.75</v>
      </c>
      <c r="N108" s="173">
        <v>5.19</v>
      </c>
      <c r="O108" s="173">
        <v>0.4</v>
      </c>
      <c r="P108" s="173">
        <v>0</v>
      </c>
      <c r="Q108" s="173">
        <v>0</v>
      </c>
      <c r="R108" s="173">
        <v>167</v>
      </c>
      <c r="S108" s="173">
        <v>233.55</v>
      </c>
      <c r="T108" s="173">
        <v>1.53</v>
      </c>
      <c r="U108" s="173">
        <v>124.24</v>
      </c>
      <c r="V108" s="173">
        <v>0</v>
      </c>
      <c r="W108" s="173">
        <v>0</v>
      </c>
      <c r="X108" s="173">
        <v>397.29</v>
      </c>
    </row>
    <row r="109" ht="29.25" customHeight="1" spans="1:24">
      <c r="A109" s="67" t="s">
        <v>169</v>
      </c>
      <c r="B109" s="67" t="s">
        <v>170</v>
      </c>
      <c r="C109" s="120">
        <v>208</v>
      </c>
      <c r="D109" s="67" t="s">
        <v>174</v>
      </c>
      <c r="E109" s="67" t="s">
        <v>175</v>
      </c>
      <c r="F109" s="120" t="s">
        <v>176</v>
      </c>
      <c r="G109" s="173">
        <v>1621.2</v>
      </c>
      <c r="H109" s="173">
        <v>520.1</v>
      </c>
      <c r="I109" s="173">
        <v>12.33</v>
      </c>
      <c r="J109" s="173">
        <v>0</v>
      </c>
      <c r="K109" s="173">
        <v>772.89</v>
      </c>
      <c r="L109" s="173">
        <v>114.13</v>
      </c>
      <c r="M109" s="173">
        <v>201.75</v>
      </c>
      <c r="N109" s="173">
        <v>0</v>
      </c>
      <c r="O109" s="173">
        <v>0</v>
      </c>
      <c r="P109" s="173">
        <v>0</v>
      </c>
      <c r="Q109" s="173">
        <v>0</v>
      </c>
      <c r="R109" s="173">
        <v>0</v>
      </c>
      <c r="S109" s="173">
        <v>0</v>
      </c>
      <c r="T109" s="173">
        <v>0</v>
      </c>
      <c r="U109" s="173">
        <v>0</v>
      </c>
      <c r="V109" s="173">
        <v>0</v>
      </c>
      <c r="W109" s="173">
        <v>0</v>
      </c>
      <c r="X109" s="173">
        <v>0</v>
      </c>
    </row>
    <row r="110" ht="29.25" customHeight="1" spans="1:24">
      <c r="A110" s="67" t="s">
        <v>169</v>
      </c>
      <c r="B110" s="67" t="s">
        <v>170</v>
      </c>
      <c r="C110" s="120">
        <v>208</v>
      </c>
      <c r="D110" s="67" t="s">
        <v>183</v>
      </c>
      <c r="E110" s="67" t="s">
        <v>172</v>
      </c>
      <c r="F110" s="120" t="s">
        <v>212</v>
      </c>
      <c r="G110" s="173">
        <v>395</v>
      </c>
      <c r="H110" s="173">
        <v>0</v>
      </c>
      <c r="I110" s="173">
        <v>0</v>
      </c>
      <c r="J110" s="173">
        <v>0</v>
      </c>
      <c r="K110" s="173">
        <v>0</v>
      </c>
      <c r="L110" s="173">
        <v>0</v>
      </c>
      <c r="M110" s="173">
        <v>0</v>
      </c>
      <c r="N110" s="173">
        <v>0</v>
      </c>
      <c r="O110" s="173">
        <v>0</v>
      </c>
      <c r="P110" s="173">
        <v>0</v>
      </c>
      <c r="Q110" s="173">
        <v>0</v>
      </c>
      <c r="R110" s="173">
        <v>0</v>
      </c>
      <c r="S110" s="173">
        <v>0</v>
      </c>
      <c r="T110" s="173">
        <v>0</v>
      </c>
      <c r="U110" s="173">
        <v>0</v>
      </c>
      <c r="V110" s="173">
        <v>0</v>
      </c>
      <c r="W110" s="173">
        <v>0</v>
      </c>
      <c r="X110" s="173">
        <v>395</v>
      </c>
    </row>
    <row r="111" ht="29.25" customHeight="1" spans="1:24">
      <c r="A111" s="67" t="s">
        <v>169</v>
      </c>
      <c r="B111" s="67" t="s">
        <v>170</v>
      </c>
      <c r="C111" s="120">
        <v>210</v>
      </c>
      <c r="D111" s="67" t="s">
        <v>178</v>
      </c>
      <c r="E111" s="67" t="s">
        <v>172</v>
      </c>
      <c r="F111" s="120" t="s">
        <v>179</v>
      </c>
      <c r="G111" s="173">
        <v>402.08</v>
      </c>
      <c r="H111" s="173">
        <v>0</v>
      </c>
      <c r="I111" s="173">
        <v>0</v>
      </c>
      <c r="J111" s="173">
        <v>0</v>
      </c>
      <c r="K111" s="173">
        <v>0</v>
      </c>
      <c r="L111" s="173">
        <v>0</v>
      </c>
      <c r="M111" s="173">
        <v>0</v>
      </c>
      <c r="N111" s="173">
        <v>0</v>
      </c>
      <c r="O111" s="173">
        <v>0</v>
      </c>
      <c r="P111" s="173">
        <v>0</v>
      </c>
      <c r="Q111" s="173">
        <v>0</v>
      </c>
      <c r="R111" s="173">
        <v>167</v>
      </c>
      <c r="S111" s="173">
        <v>233.55</v>
      </c>
      <c r="T111" s="173">
        <v>1.53</v>
      </c>
      <c r="U111" s="173">
        <v>0</v>
      </c>
      <c r="V111" s="173">
        <v>0</v>
      </c>
      <c r="W111" s="173">
        <v>0</v>
      </c>
      <c r="X111" s="173">
        <v>0</v>
      </c>
    </row>
    <row r="112" ht="29.25" customHeight="1" spans="1:24">
      <c r="A112" s="67" t="s">
        <v>169</v>
      </c>
      <c r="B112" s="67" t="s">
        <v>170</v>
      </c>
      <c r="C112" s="120">
        <v>210</v>
      </c>
      <c r="D112" s="67" t="s">
        <v>178</v>
      </c>
      <c r="E112" s="67" t="s">
        <v>180</v>
      </c>
      <c r="F112" s="120" t="s">
        <v>181</v>
      </c>
      <c r="G112" s="173">
        <v>124.24</v>
      </c>
      <c r="H112" s="173">
        <v>0</v>
      </c>
      <c r="I112" s="173">
        <v>0</v>
      </c>
      <c r="J112" s="173">
        <v>0</v>
      </c>
      <c r="K112" s="173">
        <v>0</v>
      </c>
      <c r="L112" s="173">
        <v>0</v>
      </c>
      <c r="M112" s="173">
        <v>0</v>
      </c>
      <c r="N112" s="173">
        <v>0</v>
      </c>
      <c r="O112" s="173">
        <v>0</v>
      </c>
      <c r="P112" s="173">
        <v>0</v>
      </c>
      <c r="Q112" s="173">
        <v>0</v>
      </c>
      <c r="R112" s="173">
        <v>0</v>
      </c>
      <c r="S112" s="173">
        <v>0</v>
      </c>
      <c r="T112" s="173">
        <v>0</v>
      </c>
      <c r="U112" s="173">
        <v>124.24</v>
      </c>
      <c r="V112" s="173">
        <v>0</v>
      </c>
      <c r="W112" s="173">
        <v>0</v>
      </c>
      <c r="X112" s="173">
        <v>0</v>
      </c>
    </row>
    <row r="113" ht="29.25" customHeight="1" spans="1:24">
      <c r="A113" s="67" t="s">
        <v>169</v>
      </c>
      <c r="B113" s="67" t="s">
        <v>170</v>
      </c>
      <c r="C113" s="120">
        <v>213</v>
      </c>
      <c r="D113" s="67" t="s">
        <v>171</v>
      </c>
      <c r="E113" s="67" t="s">
        <v>172</v>
      </c>
      <c r="F113" s="120" t="s">
        <v>220</v>
      </c>
      <c r="G113" s="173">
        <v>7.88</v>
      </c>
      <c r="H113" s="173">
        <v>0</v>
      </c>
      <c r="I113" s="173">
        <v>0</v>
      </c>
      <c r="J113" s="173">
        <v>0</v>
      </c>
      <c r="K113" s="173">
        <v>0</v>
      </c>
      <c r="L113" s="173">
        <v>0</v>
      </c>
      <c r="M113" s="173">
        <v>0</v>
      </c>
      <c r="N113" s="173">
        <v>5.19</v>
      </c>
      <c r="O113" s="173">
        <v>0.4</v>
      </c>
      <c r="P113" s="173">
        <v>0</v>
      </c>
      <c r="Q113" s="173">
        <v>0</v>
      </c>
      <c r="R113" s="173">
        <v>0</v>
      </c>
      <c r="S113" s="173">
        <v>0</v>
      </c>
      <c r="T113" s="173">
        <v>0</v>
      </c>
      <c r="U113" s="173">
        <v>0</v>
      </c>
      <c r="V113" s="173">
        <v>0</v>
      </c>
      <c r="W113" s="173">
        <v>0</v>
      </c>
      <c r="X113" s="173">
        <v>2.29</v>
      </c>
    </row>
    <row r="114" ht="29.25" customHeight="1" spans="1:24">
      <c r="A114" s="67" t="s">
        <v>144</v>
      </c>
      <c r="B114" s="67" t="s">
        <v>145</v>
      </c>
      <c r="C114" s="120"/>
      <c r="D114" s="67"/>
      <c r="E114" s="67"/>
      <c r="F114" s="120"/>
      <c r="G114" s="173">
        <v>177.15</v>
      </c>
      <c r="H114" s="173">
        <v>23.3</v>
      </c>
      <c r="I114" s="173">
        <v>0.59</v>
      </c>
      <c r="J114" s="173">
        <v>0</v>
      </c>
      <c r="K114" s="173">
        <v>79.5</v>
      </c>
      <c r="L114" s="173">
        <v>12.59</v>
      </c>
      <c r="M114" s="173">
        <v>0</v>
      </c>
      <c r="N114" s="173">
        <v>12.68</v>
      </c>
      <c r="O114" s="173">
        <v>0.8</v>
      </c>
      <c r="P114" s="173">
        <v>0.73</v>
      </c>
      <c r="Q114" s="173">
        <v>0</v>
      </c>
      <c r="R114" s="173">
        <v>8</v>
      </c>
      <c r="S114" s="173">
        <v>24.8</v>
      </c>
      <c r="T114" s="173">
        <v>0.17</v>
      </c>
      <c r="U114" s="173">
        <v>13.64</v>
      </c>
      <c r="V114" s="173">
        <v>0</v>
      </c>
      <c r="W114" s="173">
        <v>0</v>
      </c>
      <c r="X114" s="173">
        <v>0.35</v>
      </c>
    </row>
    <row r="115" ht="29.25" customHeight="1" spans="1:24">
      <c r="A115" s="67" t="s">
        <v>169</v>
      </c>
      <c r="B115" s="67" t="s">
        <v>170</v>
      </c>
      <c r="C115" s="120">
        <v>208</v>
      </c>
      <c r="D115" s="67" t="s">
        <v>174</v>
      </c>
      <c r="E115" s="67" t="s">
        <v>175</v>
      </c>
      <c r="F115" s="120" t="s">
        <v>176</v>
      </c>
      <c r="G115" s="173">
        <v>115.98</v>
      </c>
      <c r="H115" s="173">
        <v>23.3</v>
      </c>
      <c r="I115" s="173">
        <v>0.59</v>
      </c>
      <c r="J115" s="173">
        <v>0</v>
      </c>
      <c r="K115" s="173">
        <v>79.5</v>
      </c>
      <c r="L115" s="173">
        <v>12.59</v>
      </c>
      <c r="M115" s="173">
        <v>0</v>
      </c>
      <c r="N115" s="173">
        <v>0</v>
      </c>
      <c r="O115" s="173">
        <v>0</v>
      </c>
      <c r="P115" s="173">
        <v>0</v>
      </c>
      <c r="Q115" s="173">
        <v>0</v>
      </c>
      <c r="R115" s="173">
        <v>0</v>
      </c>
      <c r="S115" s="173">
        <v>0</v>
      </c>
      <c r="T115" s="173">
        <v>0</v>
      </c>
      <c r="U115" s="173">
        <v>0</v>
      </c>
      <c r="V115" s="173">
        <v>0</v>
      </c>
      <c r="W115" s="173">
        <v>0</v>
      </c>
      <c r="X115" s="173">
        <v>0</v>
      </c>
    </row>
    <row r="116" ht="29.25" customHeight="1" spans="1:24">
      <c r="A116" s="67" t="s">
        <v>169</v>
      </c>
      <c r="B116" s="67" t="s">
        <v>170</v>
      </c>
      <c r="C116" s="120">
        <v>210</v>
      </c>
      <c r="D116" s="67" t="s">
        <v>178</v>
      </c>
      <c r="E116" s="67" t="s">
        <v>172</v>
      </c>
      <c r="F116" s="120" t="s">
        <v>179</v>
      </c>
      <c r="G116" s="173">
        <v>32.97</v>
      </c>
      <c r="H116" s="173">
        <v>0</v>
      </c>
      <c r="I116" s="173">
        <v>0</v>
      </c>
      <c r="J116" s="173">
        <v>0</v>
      </c>
      <c r="K116" s="173">
        <v>0</v>
      </c>
      <c r="L116" s="173">
        <v>0</v>
      </c>
      <c r="M116" s="173">
        <v>0</v>
      </c>
      <c r="N116" s="173">
        <v>0</v>
      </c>
      <c r="O116" s="173">
        <v>0</v>
      </c>
      <c r="P116" s="173">
        <v>0</v>
      </c>
      <c r="Q116" s="173">
        <v>0</v>
      </c>
      <c r="R116" s="173">
        <v>8</v>
      </c>
      <c r="S116" s="173">
        <v>24.8</v>
      </c>
      <c r="T116" s="173">
        <v>0.17</v>
      </c>
      <c r="U116" s="173">
        <v>0</v>
      </c>
      <c r="V116" s="173">
        <v>0</v>
      </c>
      <c r="W116" s="173">
        <v>0</v>
      </c>
      <c r="X116" s="173">
        <v>0</v>
      </c>
    </row>
    <row r="117" ht="29.25" customHeight="1" spans="1:24">
      <c r="A117" s="67" t="s">
        <v>169</v>
      </c>
      <c r="B117" s="67" t="s">
        <v>170</v>
      </c>
      <c r="C117" s="120">
        <v>210</v>
      </c>
      <c r="D117" s="67" t="s">
        <v>178</v>
      </c>
      <c r="E117" s="67" t="s">
        <v>180</v>
      </c>
      <c r="F117" s="120" t="s">
        <v>181</v>
      </c>
      <c r="G117" s="173">
        <v>13.64</v>
      </c>
      <c r="H117" s="173">
        <v>0</v>
      </c>
      <c r="I117" s="173">
        <v>0</v>
      </c>
      <c r="J117" s="173">
        <v>0</v>
      </c>
      <c r="K117" s="173">
        <v>0</v>
      </c>
      <c r="L117" s="173">
        <v>0</v>
      </c>
      <c r="M117" s="173">
        <v>0</v>
      </c>
      <c r="N117" s="173">
        <v>0</v>
      </c>
      <c r="O117" s="173">
        <v>0</v>
      </c>
      <c r="P117" s="173">
        <v>0</v>
      </c>
      <c r="Q117" s="173">
        <v>0</v>
      </c>
      <c r="R117" s="173">
        <v>0</v>
      </c>
      <c r="S117" s="173">
        <v>0</v>
      </c>
      <c r="T117" s="173">
        <v>0</v>
      </c>
      <c r="U117" s="173">
        <v>13.64</v>
      </c>
      <c r="V117" s="173">
        <v>0</v>
      </c>
      <c r="W117" s="173">
        <v>0</v>
      </c>
      <c r="X117" s="173">
        <v>0</v>
      </c>
    </row>
    <row r="118" ht="29.25" customHeight="1" spans="1:24">
      <c r="A118" s="67" t="s">
        <v>169</v>
      </c>
      <c r="B118" s="67" t="s">
        <v>170</v>
      </c>
      <c r="C118" s="120">
        <v>213</v>
      </c>
      <c r="D118" s="67" t="s">
        <v>171</v>
      </c>
      <c r="E118" s="67" t="s">
        <v>172</v>
      </c>
      <c r="F118" s="120" t="s">
        <v>220</v>
      </c>
      <c r="G118" s="173">
        <v>14.56</v>
      </c>
      <c r="H118" s="173">
        <v>0</v>
      </c>
      <c r="I118" s="173">
        <v>0</v>
      </c>
      <c r="J118" s="173">
        <v>0</v>
      </c>
      <c r="K118" s="173">
        <v>0</v>
      </c>
      <c r="L118" s="173">
        <v>0</v>
      </c>
      <c r="M118" s="173">
        <v>0</v>
      </c>
      <c r="N118" s="173">
        <v>12.68</v>
      </c>
      <c r="O118" s="173">
        <v>0.8</v>
      </c>
      <c r="P118" s="173">
        <v>0.73</v>
      </c>
      <c r="Q118" s="173">
        <v>0</v>
      </c>
      <c r="R118" s="173">
        <v>0</v>
      </c>
      <c r="S118" s="173">
        <v>0</v>
      </c>
      <c r="T118" s="173">
        <v>0</v>
      </c>
      <c r="U118" s="173">
        <v>0</v>
      </c>
      <c r="V118" s="173">
        <v>0</v>
      </c>
      <c r="W118" s="173">
        <v>0</v>
      </c>
      <c r="X118" s="173">
        <v>0.35</v>
      </c>
    </row>
    <row r="119" ht="29.25" customHeight="1" spans="1:24">
      <c r="A119" s="67" t="s">
        <v>134</v>
      </c>
      <c r="B119" s="67" t="s">
        <v>135</v>
      </c>
      <c r="C119" s="120"/>
      <c r="D119" s="67"/>
      <c r="E119" s="67"/>
      <c r="F119" s="120"/>
      <c r="G119" s="173">
        <v>21.63</v>
      </c>
      <c r="H119" s="173">
        <v>0</v>
      </c>
      <c r="I119" s="173">
        <v>0</v>
      </c>
      <c r="J119" s="173">
        <v>0</v>
      </c>
      <c r="K119" s="173">
        <v>13.18</v>
      </c>
      <c r="L119" s="173">
        <v>2.07</v>
      </c>
      <c r="M119" s="173">
        <v>0</v>
      </c>
      <c r="N119" s="173">
        <v>0</v>
      </c>
      <c r="O119" s="173">
        <v>0</v>
      </c>
      <c r="P119" s="173">
        <v>0</v>
      </c>
      <c r="Q119" s="173">
        <v>0</v>
      </c>
      <c r="R119" s="173">
        <v>0</v>
      </c>
      <c r="S119" s="173">
        <v>4.11</v>
      </c>
      <c r="T119" s="173">
        <v>0.03</v>
      </c>
      <c r="U119" s="173">
        <v>2.19</v>
      </c>
      <c r="V119" s="173">
        <v>0</v>
      </c>
      <c r="W119" s="173">
        <v>0</v>
      </c>
      <c r="X119" s="173">
        <v>0.05</v>
      </c>
    </row>
    <row r="120" ht="29.25" customHeight="1" spans="1:24">
      <c r="A120" s="67" t="s">
        <v>169</v>
      </c>
      <c r="B120" s="67" t="s">
        <v>170</v>
      </c>
      <c r="C120" s="120">
        <v>208</v>
      </c>
      <c r="D120" s="67" t="s">
        <v>174</v>
      </c>
      <c r="E120" s="67" t="s">
        <v>175</v>
      </c>
      <c r="F120" s="120" t="s">
        <v>176</v>
      </c>
      <c r="G120" s="173">
        <v>15.25</v>
      </c>
      <c r="H120" s="173">
        <v>0</v>
      </c>
      <c r="I120" s="173">
        <v>0</v>
      </c>
      <c r="J120" s="173">
        <v>0</v>
      </c>
      <c r="K120" s="173">
        <v>13.18</v>
      </c>
      <c r="L120" s="173">
        <v>2.07</v>
      </c>
      <c r="M120" s="173">
        <v>0</v>
      </c>
      <c r="N120" s="173">
        <v>0</v>
      </c>
      <c r="O120" s="173">
        <v>0</v>
      </c>
      <c r="P120" s="173">
        <v>0</v>
      </c>
      <c r="Q120" s="173">
        <v>0</v>
      </c>
      <c r="R120" s="173">
        <v>0</v>
      </c>
      <c r="S120" s="173">
        <v>0</v>
      </c>
      <c r="T120" s="173">
        <v>0</v>
      </c>
      <c r="U120" s="173">
        <v>0</v>
      </c>
      <c r="V120" s="173">
        <v>0</v>
      </c>
      <c r="W120" s="173">
        <v>0</v>
      </c>
      <c r="X120" s="173">
        <v>0</v>
      </c>
    </row>
    <row r="121" ht="29.25" customHeight="1" spans="1:24">
      <c r="A121" s="67" t="s">
        <v>169</v>
      </c>
      <c r="B121" s="67" t="s">
        <v>170</v>
      </c>
      <c r="C121" s="120">
        <v>210</v>
      </c>
      <c r="D121" s="67" t="s">
        <v>178</v>
      </c>
      <c r="E121" s="67" t="s">
        <v>172</v>
      </c>
      <c r="F121" s="120" t="s">
        <v>179</v>
      </c>
      <c r="G121" s="173">
        <v>4.14</v>
      </c>
      <c r="H121" s="173">
        <v>0</v>
      </c>
      <c r="I121" s="173">
        <v>0</v>
      </c>
      <c r="J121" s="173">
        <v>0</v>
      </c>
      <c r="K121" s="173">
        <v>0</v>
      </c>
      <c r="L121" s="173">
        <v>0</v>
      </c>
      <c r="M121" s="173">
        <v>0</v>
      </c>
      <c r="N121" s="173">
        <v>0</v>
      </c>
      <c r="O121" s="173">
        <v>0</v>
      </c>
      <c r="P121" s="173">
        <v>0</v>
      </c>
      <c r="Q121" s="173">
        <v>0</v>
      </c>
      <c r="R121" s="173">
        <v>0</v>
      </c>
      <c r="S121" s="173">
        <v>4.11</v>
      </c>
      <c r="T121" s="173">
        <v>0.03</v>
      </c>
      <c r="U121" s="173">
        <v>0</v>
      </c>
      <c r="V121" s="173">
        <v>0</v>
      </c>
      <c r="W121" s="173">
        <v>0</v>
      </c>
      <c r="X121" s="173">
        <v>0</v>
      </c>
    </row>
    <row r="122" ht="29.25" customHeight="1" spans="1:24">
      <c r="A122" s="67" t="s">
        <v>169</v>
      </c>
      <c r="B122" s="67" t="s">
        <v>170</v>
      </c>
      <c r="C122" s="120">
        <v>210</v>
      </c>
      <c r="D122" s="67" t="s">
        <v>178</v>
      </c>
      <c r="E122" s="67" t="s">
        <v>180</v>
      </c>
      <c r="F122" s="120" t="s">
        <v>181</v>
      </c>
      <c r="G122" s="173">
        <v>2.19</v>
      </c>
      <c r="H122" s="173">
        <v>0</v>
      </c>
      <c r="I122" s="173">
        <v>0</v>
      </c>
      <c r="J122" s="173">
        <v>0</v>
      </c>
      <c r="K122" s="173">
        <v>0</v>
      </c>
      <c r="L122" s="173">
        <v>0</v>
      </c>
      <c r="M122" s="173">
        <v>0</v>
      </c>
      <c r="N122" s="173">
        <v>0</v>
      </c>
      <c r="O122" s="173">
        <v>0</v>
      </c>
      <c r="P122" s="173">
        <v>0</v>
      </c>
      <c r="Q122" s="173">
        <v>0</v>
      </c>
      <c r="R122" s="173">
        <v>0</v>
      </c>
      <c r="S122" s="173">
        <v>0</v>
      </c>
      <c r="T122" s="173">
        <v>0</v>
      </c>
      <c r="U122" s="173">
        <v>2.19</v>
      </c>
      <c r="V122" s="173">
        <v>0</v>
      </c>
      <c r="W122" s="173">
        <v>0</v>
      </c>
      <c r="X122" s="173">
        <v>0</v>
      </c>
    </row>
    <row r="123" ht="29.25" customHeight="1" spans="1:24">
      <c r="A123" s="67" t="s">
        <v>169</v>
      </c>
      <c r="B123" s="67" t="s">
        <v>170</v>
      </c>
      <c r="C123" s="120">
        <v>213</v>
      </c>
      <c r="D123" s="67" t="s">
        <v>171</v>
      </c>
      <c r="E123" s="67" t="s">
        <v>172</v>
      </c>
      <c r="F123" s="120" t="s">
        <v>220</v>
      </c>
      <c r="G123" s="173">
        <v>0.05</v>
      </c>
      <c r="H123" s="173">
        <v>0</v>
      </c>
      <c r="I123" s="173">
        <v>0</v>
      </c>
      <c r="J123" s="173">
        <v>0</v>
      </c>
      <c r="K123" s="173">
        <v>0</v>
      </c>
      <c r="L123" s="173">
        <v>0</v>
      </c>
      <c r="M123" s="173">
        <v>0</v>
      </c>
      <c r="N123" s="173">
        <v>0</v>
      </c>
      <c r="O123" s="173">
        <v>0</v>
      </c>
      <c r="P123" s="173">
        <v>0</v>
      </c>
      <c r="Q123" s="173">
        <v>0</v>
      </c>
      <c r="R123" s="173">
        <v>0</v>
      </c>
      <c r="S123" s="173">
        <v>0</v>
      </c>
      <c r="T123" s="173">
        <v>0</v>
      </c>
      <c r="U123" s="173">
        <v>0</v>
      </c>
      <c r="V123" s="173">
        <v>0</v>
      </c>
      <c r="W123" s="173">
        <v>0</v>
      </c>
      <c r="X123" s="173">
        <v>0.05</v>
      </c>
    </row>
    <row r="124" ht="29.25" customHeight="1" spans="1:24">
      <c r="A124" s="67" t="s">
        <v>136</v>
      </c>
      <c r="B124" s="67" t="s">
        <v>137</v>
      </c>
      <c r="C124" s="120"/>
      <c r="D124" s="67"/>
      <c r="E124" s="67"/>
      <c r="F124" s="120"/>
      <c r="G124" s="173">
        <v>1518.92</v>
      </c>
      <c r="H124" s="173">
        <v>380.91</v>
      </c>
      <c r="I124" s="173">
        <v>9.17</v>
      </c>
      <c r="J124" s="173">
        <v>0</v>
      </c>
      <c r="K124" s="173">
        <v>813.56</v>
      </c>
      <c r="L124" s="173">
        <v>114.76</v>
      </c>
      <c r="M124" s="173">
        <v>0</v>
      </c>
      <c r="N124" s="173">
        <v>14.84</v>
      </c>
      <c r="O124" s="173">
        <v>1.6</v>
      </c>
      <c r="P124" s="173">
        <v>46.75</v>
      </c>
      <c r="Q124" s="173">
        <v>0</v>
      </c>
      <c r="R124" s="173">
        <v>133.8</v>
      </c>
      <c r="S124" s="173">
        <v>0</v>
      </c>
      <c r="T124" s="173">
        <v>1.66</v>
      </c>
      <c r="U124" s="173">
        <v>0</v>
      </c>
      <c r="V124" s="173">
        <v>0</v>
      </c>
      <c r="W124" s="173">
        <v>0</v>
      </c>
      <c r="X124" s="173">
        <v>1.87</v>
      </c>
    </row>
    <row r="125" ht="29.25" customHeight="1" spans="1:24">
      <c r="A125" s="67" t="s">
        <v>169</v>
      </c>
      <c r="B125" s="67" t="s">
        <v>170</v>
      </c>
      <c r="C125" s="120">
        <v>208</v>
      </c>
      <c r="D125" s="67" t="s">
        <v>174</v>
      </c>
      <c r="E125" s="67" t="s">
        <v>175</v>
      </c>
      <c r="F125" s="120" t="s">
        <v>176</v>
      </c>
      <c r="G125" s="173">
        <v>1318.4</v>
      </c>
      <c r="H125" s="173">
        <v>380.91</v>
      </c>
      <c r="I125" s="173">
        <v>9.17</v>
      </c>
      <c r="J125" s="173">
        <v>0</v>
      </c>
      <c r="K125" s="173">
        <v>813.56</v>
      </c>
      <c r="L125" s="173">
        <v>114.76</v>
      </c>
      <c r="M125" s="173">
        <v>0</v>
      </c>
      <c r="N125" s="173">
        <v>0</v>
      </c>
      <c r="O125" s="173">
        <v>0</v>
      </c>
      <c r="P125" s="173">
        <v>0</v>
      </c>
      <c r="Q125" s="173">
        <v>0</v>
      </c>
      <c r="R125" s="173">
        <v>0</v>
      </c>
      <c r="S125" s="173">
        <v>0</v>
      </c>
      <c r="T125" s="173">
        <v>0</v>
      </c>
      <c r="U125" s="173">
        <v>0</v>
      </c>
      <c r="V125" s="173">
        <v>0</v>
      </c>
      <c r="W125" s="173">
        <v>0</v>
      </c>
      <c r="X125" s="173">
        <v>0</v>
      </c>
    </row>
    <row r="126" ht="29.25" customHeight="1" spans="1:24">
      <c r="A126" s="67" t="s">
        <v>169</v>
      </c>
      <c r="B126" s="67" t="s">
        <v>170</v>
      </c>
      <c r="C126" s="120">
        <v>210</v>
      </c>
      <c r="D126" s="67" t="s">
        <v>178</v>
      </c>
      <c r="E126" s="67" t="s">
        <v>172</v>
      </c>
      <c r="F126" s="120" t="s">
        <v>179</v>
      </c>
      <c r="G126" s="173">
        <v>135.46</v>
      </c>
      <c r="H126" s="173">
        <v>0</v>
      </c>
      <c r="I126" s="173">
        <v>0</v>
      </c>
      <c r="J126" s="173">
        <v>0</v>
      </c>
      <c r="K126" s="173">
        <v>0</v>
      </c>
      <c r="L126" s="173">
        <v>0</v>
      </c>
      <c r="M126" s="173">
        <v>0</v>
      </c>
      <c r="N126" s="173">
        <v>0</v>
      </c>
      <c r="O126" s="173">
        <v>0</v>
      </c>
      <c r="P126" s="173">
        <v>0</v>
      </c>
      <c r="Q126" s="173">
        <v>0</v>
      </c>
      <c r="R126" s="173">
        <v>133.8</v>
      </c>
      <c r="S126" s="173">
        <v>0</v>
      </c>
      <c r="T126" s="173">
        <v>1.66</v>
      </c>
      <c r="U126" s="173">
        <v>0</v>
      </c>
      <c r="V126" s="173">
        <v>0</v>
      </c>
      <c r="W126" s="173">
        <v>0</v>
      </c>
      <c r="X126" s="173">
        <v>0</v>
      </c>
    </row>
    <row r="127" ht="29.25" customHeight="1" spans="1:24">
      <c r="A127" s="67" t="s">
        <v>169</v>
      </c>
      <c r="B127" s="67" t="s">
        <v>170</v>
      </c>
      <c r="C127" s="120">
        <v>213</v>
      </c>
      <c r="D127" s="67" t="s">
        <v>171</v>
      </c>
      <c r="E127" s="67" t="s">
        <v>172</v>
      </c>
      <c r="F127" s="120" t="s">
        <v>220</v>
      </c>
      <c r="G127" s="173">
        <v>65.06</v>
      </c>
      <c r="H127" s="173">
        <v>0</v>
      </c>
      <c r="I127" s="173">
        <v>0</v>
      </c>
      <c r="J127" s="173">
        <v>0</v>
      </c>
      <c r="K127" s="173">
        <v>0</v>
      </c>
      <c r="L127" s="173">
        <v>0</v>
      </c>
      <c r="M127" s="173">
        <v>0</v>
      </c>
      <c r="N127" s="173">
        <v>14.84</v>
      </c>
      <c r="O127" s="173">
        <v>1.6</v>
      </c>
      <c r="P127" s="173">
        <v>46.75</v>
      </c>
      <c r="Q127" s="173">
        <v>0</v>
      </c>
      <c r="R127" s="173">
        <v>0</v>
      </c>
      <c r="S127" s="173">
        <v>0</v>
      </c>
      <c r="T127" s="173">
        <v>0</v>
      </c>
      <c r="U127" s="173">
        <v>0</v>
      </c>
      <c r="V127" s="173">
        <v>0</v>
      </c>
      <c r="W127" s="173">
        <v>0</v>
      </c>
      <c r="X127" s="173">
        <v>1.87</v>
      </c>
    </row>
    <row r="128" ht="29.25" customHeight="1" spans="1:24">
      <c r="A128" s="67" t="s">
        <v>142</v>
      </c>
      <c r="B128" s="67" t="s">
        <v>143</v>
      </c>
      <c r="C128" s="120"/>
      <c r="D128" s="67"/>
      <c r="E128" s="67"/>
      <c r="F128" s="120"/>
      <c r="G128" s="173">
        <v>1329.99</v>
      </c>
      <c r="H128" s="173">
        <v>204.37</v>
      </c>
      <c r="I128" s="173">
        <v>5.02</v>
      </c>
      <c r="J128" s="173">
        <v>0</v>
      </c>
      <c r="K128" s="173">
        <v>643.02</v>
      </c>
      <c r="L128" s="173">
        <v>93.87</v>
      </c>
      <c r="M128" s="173">
        <v>0</v>
      </c>
      <c r="N128" s="173">
        <v>15.13</v>
      </c>
      <c r="O128" s="173">
        <v>1.2</v>
      </c>
      <c r="P128" s="173">
        <v>5.49</v>
      </c>
      <c r="Q128" s="173">
        <v>0</v>
      </c>
      <c r="R128" s="173">
        <v>65.6</v>
      </c>
      <c r="S128" s="173">
        <v>191.44</v>
      </c>
      <c r="T128" s="173">
        <v>1.28</v>
      </c>
      <c r="U128" s="173">
        <v>102.1</v>
      </c>
      <c r="V128" s="173">
        <v>0</v>
      </c>
      <c r="W128" s="173">
        <v>0</v>
      </c>
      <c r="X128" s="173">
        <v>1.47</v>
      </c>
    </row>
    <row r="129" ht="29.25" customHeight="1" spans="1:24">
      <c r="A129" s="67" t="s">
        <v>169</v>
      </c>
      <c r="B129" s="67" t="s">
        <v>170</v>
      </c>
      <c r="C129" s="120">
        <v>208</v>
      </c>
      <c r="D129" s="67" t="s">
        <v>174</v>
      </c>
      <c r="E129" s="67" t="s">
        <v>175</v>
      </c>
      <c r="F129" s="120" t="s">
        <v>176</v>
      </c>
      <c r="G129" s="173">
        <v>946.28</v>
      </c>
      <c r="H129" s="173">
        <v>204.37</v>
      </c>
      <c r="I129" s="173">
        <v>5.02</v>
      </c>
      <c r="J129" s="173">
        <v>0</v>
      </c>
      <c r="K129" s="173">
        <v>643.02</v>
      </c>
      <c r="L129" s="173">
        <v>93.87</v>
      </c>
      <c r="M129" s="173">
        <v>0</v>
      </c>
      <c r="N129" s="173">
        <v>0</v>
      </c>
      <c r="O129" s="173">
        <v>0</v>
      </c>
      <c r="P129" s="173">
        <v>0</v>
      </c>
      <c r="Q129" s="173">
        <v>0</v>
      </c>
      <c r="R129" s="173">
        <v>0</v>
      </c>
      <c r="S129" s="173">
        <v>0</v>
      </c>
      <c r="T129" s="173">
        <v>0</v>
      </c>
      <c r="U129" s="173">
        <v>0</v>
      </c>
      <c r="V129" s="173">
        <v>0</v>
      </c>
      <c r="W129" s="173">
        <v>0</v>
      </c>
      <c r="X129" s="173">
        <v>0</v>
      </c>
    </row>
    <row r="130" ht="29.25" customHeight="1" spans="1:24">
      <c r="A130" s="67" t="s">
        <v>169</v>
      </c>
      <c r="B130" s="67" t="s">
        <v>170</v>
      </c>
      <c r="C130" s="120">
        <v>210</v>
      </c>
      <c r="D130" s="67" t="s">
        <v>178</v>
      </c>
      <c r="E130" s="67" t="s">
        <v>172</v>
      </c>
      <c r="F130" s="120" t="s">
        <v>179</v>
      </c>
      <c r="G130" s="173">
        <v>258.32</v>
      </c>
      <c r="H130" s="173">
        <v>0</v>
      </c>
      <c r="I130" s="173">
        <v>0</v>
      </c>
      <c r="J130" s="173">
        <v>0</v>
      </c>
      <c r="K130" s="173">
        <v>0</v>
      </c>
      <c r="L130" s="173">
        <v>0</v>
      </c>
      <c r="M130" s="173">
        <v>0</v>
      </c>
      <c r="N130" s="173">
        <v>0</v>
      </c>
      <c r="O130" s="173">
        <v>0</v>
      </c>
      <c r="P130" s="173">
        <v>0</v>
      </c>
      <c r="Q130" s="173">
        <v>0</v>
      </c>
      <c r="R130" s="173">
        <v>65.6</v>
      </c>
      <c r="S130" s="173">
        <v>191.44</v>
      </c>
      <c r="T130" s="173">
        <v>1.28</v>
      </c>
      <c r="U130" s="173">
        <v>0</v>
      </c>
      <c r="V130" s="173">
        <v>0</v>
      </c>
      <c r="W130" s="173">
        <v>0</v>
      </c>
      <c r="X130" s="173">
        <v>0</v>
      </c>
    </row>
    <row r="131" ht="29.25" customHeight="1" spans="1:24">
      <c r="A131" s="67" t="s">
        <v>169</v>
      </c>
      <c r="B131" s="67" t="s">
        <v>170</v>
      </c>
      <c r="C131" s="120">
        <v>210</v>
      </c>
      <c r="D131" s="67" t="s">
        <v>178</v>
      </c>
      <c r="E131" s="67" t="s">
        <v>180</v>
      </c>
      <c r="F131" s="120" t="s">
        <v>181</v>
      </c>
      <c r="G131" s="173">
        <v>102.1</v>
      </c>
      <c r="H131" s="173">
        <v>0</v>
      </c>
      <c r="I131" s="173">
        <v>0</v>
      </c>
      <c r="J131" s="173">
        <v>0</v>
      </c>
      <c r="K131" s="173">
        <v>0</v>
      </c>
      <c r="L131" s="173">
        <v>0</v>
      </c>
      <c r="M131" s="173">
        <v>0</v>
      </c>
      <c r="N131" s="173">
        <v>0</v>
      </c>
      <c r="O131" s="173">
        <v>0</v>
      </c>
      <c r="P131" s="173">
        <v>0</v>
      </c>
      <c r="Q131" s="173">
        <v>0</v>
      </c>
      <c r="R131" s="173">
        <v>0</v>
      </c>
      <c r="S131" s="173">
        <v>0</v>
      </c>
      <c r="T131" s="173">
        <v>0</v>
      </c>
      <c r="U131" s="173">
        <v>102.1</v>
      </c>
      <c r="V131" s="173">
        <v>0</v>
      </c>
      <c r="W131" s="173">
        <v>0</v>
      </c>
      <c r="X131" s="173">
        <v>0</v>
      </c>
    </row>
    <row r="132" ht="29.25" customHeight="1" spans="1:24">
      <c r="A132" s="67" t="s">
        <v>169</v>
      </c>
      <c r="B132" s="67" t="s">
        <v>170</v>
      </c>
      <c r="C132" s="120">
        <v>213</v>
      </c>
      <c r="D132" s="67" t="s">
        <v>171</v>
      </c>
      <c r="E132" s="67" t="s">
        <v>172</v>
      </c>
      <c r="F132" s="120" t="s">
        <v>220</v>
      </c>
      <c r="G132" s="173">
        <v>23.29</v>
      </c>
      <c r="H132" s="173">
        <v>0</v>
      </c>
      <c r="I132" s="173">
        <v>0</v>
      </c>
      <c r="J132" s="173">
        <v>0</v>
      </c>
      <c r="K132" s="173">
        <v>0</v>
      </c>
      <c r="L132" s="173">
        <v>0</v>
      </c>
      <c r="M132" s="173">
        <v>0</v>
      </c>
      <c r="N132" s="173">
        <v>15.13</v>
      </c>
      <c r="O132" s="173">
        <v>1.2</v>
      </c>
      <c r="P132" s="173">
        <v>5.49</v>
      </c>
      <c r="Q132" s="173">
        <v>0</v>
      </c>
      <c r="R132" s="173">
        <v>0</v>
      </c>
      <c r="S132" s="173">
        <v>0</v>
      </c>
      <c r="T132" s="173">
        <v>0</v>
      </c>
      <c r="U132" s="173">
        <v>0</v>
      </c>
      <c r="V132" s="173">
        <v>0</v>
      </c>
      <c r="W132" s="173">
        <v>0</v>
      </c>
      <c r="X132" s="173">
        <v>1.47</v>
      </c>
    </row>
    <row r="133" ht="29.25" customHeight="1" spans="1:24">
      <c r="A133" s="67" t="s">
        <v>138</v>
      </c>
      <c r="B133" s="67" t="s">
        <v>139</v>
      </c>
      <c r="C133" s="120"/>
      <c r="D133" s="67"/>
      <c r="E133" s="67"/>
      <c r="F133" s="120"/>
      <c r="G133" s="173">
        <v>971.76</v>
      </c>
      <c r="H133" s="173">
        <v>182.9</v>
      </c>
      <c r="I133" s="173">
        <v>3.29</v>
      </c>
      <c r="J133" s="173">
        <v>0</v>
      </c>
      <c r="K133" s="173">
        <v>494.6</v>
      </c>
      <c r="L133" s="173">
        <v>66.62</v>
      </c>
      <c r="M133" s="173">
        <v>0</v>
      </c>
      <c r="N133" s="173">
        <v>0</v>
      </c>
      <c r="O133" s="173">
        <v>0</v>
      </c>
      <c r="P133" s="173">
        <v>8.97</v>
      </c>
      <c r="Q133" s="173">
        <v>0</v>
      </c>
      <c r="R133" s="173">
        <v>69</v>
      </c>
      <c r="S133" s="173">
        <v>142.6</v>
      </c>
      <c r="T133" s="173">
        <v>2.5</v>
      </c>
      <c r="U133" s="173">
        <v>0</v>
      </c>
      <c r="V133" s="173">
        <v>0</v>
      </c>
      <c r="W133" s="173">
        <v>0</v>
      </c>
      <c r="X133" s="173">
        <v>1.28</v>
      </c>
    </row>
    <row r="134" ht="29.25" customHeight="1" spans="1:24">
      <c r="A134" s="67" t="s">
        <v>169</v>
      </c>
      <c r="B134" s="67" t="s">
        <v>170</v>
      </c>
      <c r="C134" s="120">
        <v>208</v>
      </c>
      <c r="D134" s="67" t="s">
        <v>174</v>
      </c>
      <c r="E134" s="67" t="s">
        <v>175</v>
      </c>
      <c r="F134" s="120" t="s">
        <v>176</v>
      </c>
      <c r="G134" s="173">
        <v>747.41</v>
      </c>
      <c r="H134" s="173">
        <v>182.9</v>
      </c>
      <c r="I134" s="173">
        <v>3.29</v>
      </c>
      <c r="J134" s="173">
        <v>0</v>
      </c>
      <c r="K134" s="173">
        <v>494.6</v>
      </c>
      <c r="L134" s="173">
        <v>66.62</v>
      </c>
      <c r="M134" s="173">
        <v>0</v>
      </c>
      <c r="N134" s="173">
        <v>0</v>
      </c>
      <c r="O134" s="173">
        <v>0</v>
      </c>
      <c r="P134" s="173">
        <v>0</v>
      </c>
      <c r="Q134" s="173">
        <v>0</v>
      </c>
      <c r="R134" s="173">
        <v>0</v>
      </c>
      <c r="S134" s="173">
        <v>0</v>
      </c>
      <c r="T134" s="173">
        <v>0</v>
      </c>
      <c r="U134" s="173">
        <v>0</v>
      </c>
      <c r="V134" s="173">
        <v>0</v>
      </c>
      <c r="W134" s="173">
        <v>0</v>
      </c>
      <c r="X134" s="173">
        <v>0</v>
      </c>
    </row>
    <row r="135" ht="29.25" customHeight="1" spans="1:24">
      <c r="A135" s="67" t="s">
        <v>169</v>
      </c>
      <c r="B135" s="67" t="s">
        <v>170</v>
      </c>
      <c r="C135" s="120">
        <v>210</v>
      </c>
      <c r="D135" s="67" t="s">
        <v>178</v>
      </c>
      <c r="E135" s="67" t="s">
        <v>172</v>
      </c>
      <c r="F135" s="120" t="s">
        <v>179</v>
      </c>
      <c r="G135" s="173">
        <v>214.1</v>
      </c>
      <c r="H135" s="173">
        <v>0</v>
      </c>
      <c r="I135" s="173">
        <v>0</v>
      </c>
      <c r="J135" s="173">
        <v>0</v>
      </c>
      <c r="K135" s="173">
        <v>0</v>
      </c>
      <c r="L135" s="173">
        <v>0</v>
      </c>
      <c r="M135" s="173">
        <v>0</v>
      </c>
      <c r="N135" s="173">
        <v>0</v>
      </c>
      <c r="O135" s="173">
        <v>0</v>
      </c>
      <c r="P135" s="173">
        <v>0</v>
      </c>
      <c r="Q135" s="173">
        <v>0</v>
      </c>
      <c r="R135" s="173">
        <v>69</v>
      </c>
      <c r="S135" s="173">
        <v>142.6</v>
      </c>
      <c r="T135" s="173">
        <v>2.5</v>
      </c>
      <c r="U135" s="173">
        <v>0</v>
      </c>
      <c r="V135" s="173">
        <v>0</v>
      </c>
      <c r="W135" s="173">
        <v>0</v>
      </c>
      <c r="X135" s="173">
        <v>0</v>
      </c>
    </row>
    <row r="136" ht="29.25" customHeight="1" spans="1:24">
      <c r="A136" s="67" t="s">
        <v>169</v>
      </c>
      <c r="B136" s="67" t="s">
        <v>170</v>
      </c>
      <c r="C136" s="120">
        <v>213</v>
      </c>
      <c r="D136" s="67" t="s">
        <v>171</v>
      </c>
      <c r="E136" s="67" t="s">
        <v>172</v>
      </c>
      <c r="F136" s="120" t="s">
        <v>220</v>
      </c>
      <c r="G136" s="173">
        <v>10.25</v>
      </c>
      <c r="H136" s="173">
        <v>0</v>
      </c>
      <c r="I136" s="173">
        <v>0</v>
      </c>
      <c r="J136" s="173">
        <v>0</v>
      </c>
      <c r="K136" s="173">
        <v>0</v>
      </c>
      <c r="L136" s="173">
        <v>0</v>
      </c>
      <c r="M136" s="173">
        <v>0</v>
      </c>
      <c r="N136" s="173">
        <v>0</v>
      </c>
      <c r="O136" s="173">
        <v>0</v>
      </c>
      <c r="P136" s="173">
        <v>8.97</v>
      </c>
      <c r="Q136" s="173">
        <v>0</v>
      </c>
      <c r="R136" s="173">
        <v>0</v>
      </c>
      <c r="S136" s="173">
        <v>0</v>
      </c>
      <c r="T136" s="173">
        <v>0</v>
      </c>
      <c r="U136" s="173">
        <v>0</v>
      </c>
      <c r="V136" s="173">
        <v>0</v>
      </c>
      <c r="W136" s="173">
        <v>0</v>
      </c>
      <c r="X136" s="173">
        <v>1.28</v>
      </c>
    </row>
    <row r="137" ht="29.25" customHeight="1" spans="1:23">
      <c r="A137" s="1"/>
      <c r="B137" s="1"/>
      <c r="C137" s="1"/>
      <c r="D137" s="1"/>
      <c r="E137" s="1"/>
      <c r="F137" s="1"/>
      <c r="G137" s="97"/>
      <c r="H137" s="1"/>
      <c r="I137" s="97"/>
      <c r="J137" s="1"/>
      <c r="K137" s="1"/>
      <c r="L137" s="1"/>
      <c r="M137" s="1"/>
      <c r="N137" s="1"/>
      <c r="O137" s="1"/>
      <c r="P137" s="1"/>
      <c r="Q137" s="1"/>
      <c r="R137" s="179"/>
      <c r="S137" s="179"/>
      <c r="T137" s="179"/>
      <c r="U137" s="179"/>
      <c r="V137" s="179"/>
      <c r="W137" s="82"/>
    </row>
    <row r="138" ht="29.25" customHeight="1" spans="1:23">
      <c r="A138" s="1"/>
      <c r="B138" s="1"/>
      <c r="C138" s="1"/>
      <c r="D138" s="1"/>
      <c r="E138" s="1"/>
      <c r="F138" s="1"/>
      <c r="H138" s="1"/>
      <c r="J138" s="1"/>
      <c r="K138" s="1"/>
      <c r="L138" s="1"/>
      <c r="M138" s="1"/>
      <c r="N138" s="1"/>
      <c r="O138" s="1"/>
      <c r="P138" s="1"/>
      <c r="Q138" s="1"/>
      <c r="R138" s="179"/>
      <c r="S138" s="179"/>
      <c r="T138" s="179"/>
      <c r="U138" s="179"/>
      <c r="V138" s="179"/>
      <c r="W138" s="82"/>
    </row>
  </sheetData>
  <sheetProtection sheet="1" formatCells="0" formatColumns="0" formatRows="0"/>
  <mergeCells count="12">
    <mergeCell ref="A2:X2"/>
    <mergeCell ref="H4:M4"/>
    <mergeCell ref="N4:O4"/>
    <mergeCell ref="P4:Q4"/>
    <mergeCell ref="R4:U4"/>
    <mergeCell ref="A4:A5"/>
    <mergeCell ref="B4:B5"/>
    <mergeCell ref="F4:F5"/>
    <mergeCell ref="G4:G5"/>
    <mergeCell ref="V4:V5"/>
    <mergeCell ref="W4:W5"/>
    <mergeCell ref="X4:X5"/>
  </mergeCells>
  <printOptions horizontalCentered="1"/>
  <pageMargins left="0.984027777777778" right="0.590277777777778" top="0.590277777777778" bottom="0.984027777777778" header="0.472222222222222" footer="0.786805555555556"/>
  <pageSetup paperSize="12" scale="39" fitToHeight="100" orientation="landscape"/>
  <headerFooter alignWithMargins="0">
    <oddFooter>&amp;C第 &amp;P 页，共 &amp;N 页</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IP104"/>
  <sheetViews>
    <sheetView showGridLines="0" showZeros="0" workbookViewId="0">
      <selection activeCell="A1" sqref="A1"/>
    </sheetView>
  </sheetViews>
  <sheetFormatPr defaultColWidth="9.16666666666667" defaultRowHeight="11.25"/>
  <cols>
    <col min="1" max="1" width="16.8333333333333" customWidth="1"/>
    <col min="2" max="2" width="48.3333333333333" customWidth="1"/>
    <col min="3" max="5" width="7.5" customWidth="1"/>
    <col min="6" max="6" width="21.3333333333333" customWidth="1"/>
    <col min="7" max="7" width="18.1666666666667" customWidth="1"/>
    <col min="8" max="8" width="17.3333333333333" customWidth="1"/>
    <col min="9" max="18" width="14.6666666666667" customWidth="1"/>
    <col min="19" max="250" width="9" customWidth="1"/>
  </cols>
  <sheetData>
    <row r="1" ht="16.5" customHeight="1" spans="1:250">
      <c r="A1" s="115"/>
      <c r="B1" s="103"/>
      <c r="C1" s="103"/>
      <c r="D1" s="103"/>
      <c r="E1" s="103"/>
      <c r="F1" s="85"/>
      <c r="G1" s="72"/>
      <c r="H1" s="72"/>
      <c r="I1" s="83"/>
      <c r="J1" s="83"/>
      <c r="K1" s="83"/>
      <c r="L1" s="83"/>
      <c r="M1" s="83"/>
      <c r="N1" s="83"/>
      <c r="O1" s="83"/>
      <c r="P1" s="83"/>
      <c r="Q1" s="83"/>
      <c r="R1" s="95" t="s">
        <v>273</v>
      </c>
      <c r="S1" s="85"/>
      <c r="T1" s="85"/>
      <c r="U1" s="85"/>
      <c r="V1" s="85"/>
      <c r="W1" s="85"/>
      <c r="X1" s="85"/>
      <c r="Y1" s="85"/>
      <c r="Z1" s="85"/>
      <c r="AA1" s="85"/>
      <c r="AB1" s="85"/>
      <c r="AC1" s="85"/>
      <c r="AD1" s="85"/>
      <c r="AE1" s="85"/>
      <c r="AF1" s="85"/>
      <c r="AG1" s="85"/>
      <c r="AH1" s="85"/>
      <c r="AI1" s="85"/>
      <c r="AJ1" s="85"/>
      <c r="AK1" s="85"/>
      <c r="AL1" s="85"/>
      <c r="AM1" s="85"/>
      <c r="AN1" s="85"/>
      <c r="AO1" s="85"/>
      <c r="AP1" s="85"/>
      <c r="AQ1" s="85"/>
      <c r="AR1" s="85"/>
      <c r="AS1" s="85"/>
      <c r="AT1" s="85"/>
      <c r="AU1" s="85"/>
      <c r="AV1" s="85"/>
      <c r="AW1" s="85"/>
      <c r="AX1" s="85"/>
      <c r="AY1" s="85"/>
      <c r="AZ1" s="85"/>
      <c r="BA1" s="85"/>
      <c r="BB1" s="85"/>
      <c r="BC1" s="85"/>
      <c r="BD1" s="85"/>
      <c r="BE1" s="85"/>
      <c r="BF1" s="85"/>
      <c r="BG1" s="85"/>
      <c r="BH1" s="85"/>
      <c r="BI1" s="85"/>
      <c r="BJ1" s="85"/>
      <c r="BK1" s="85"/>
      <c r="BL1" s="85"/>
      <c r="BM1" s="85"/>
      <c r="BN1" s="85"/>
      <c r="BO1" s="85"/>
      <c r="BP1" s="85"/>
      <c r="BQ1" s="85"/>
      <c r="BR1" s="85"/>
      <c r="BS1" s="85"/>
      <c r="BT1" s="85"/>
      <c r="BU1" s="85"/>
      <c r="BV1" s="85"/>
      <c r="BW1" s="85"/>
      <c r="BX1" s="85"/>
      <c r="BY1" s="85"/>
      <c r="BZ1" s="85"/>
      <c r="CA1" s="85"/>
      <c r="CB1" s="85"/>
      <c r="CC1" s="85"/>
      <c r="CD1" s="85"/>
      <c r="CE1" s="85"/>
      <c r="CF1" s="85"/>
      <c r="CG1" s="85"/>
      <c r="CH1" s="85"/>
      <c r="CI1" s="85"/>
      <c r="CJ1" s="85"/>
      <c r="CK1" s="85"/>
      <c r="CL1" s="85"/>
      <c r="CM1" s="85"/>
      <c r="CN1" s="85"/>
      <c r="CO1" s="85"/>
      <c r="CP1" s="85"/>
      <c r="CQ1" s="85"/>
      <c r="CR1" s="85"/>
      <c r="CS1" s="85"/>
      <c r="CT1" s="85"/>
      <c r="CU1" s="85"/>
      <c r="CV1" s="85"/>
      <c r="CW1" s="85"/>
      <c r="CX1" s="85"/>
      <c r="CY1" s="85"/>
      <c r="CZ1" s="85"/>
      <c r="DA1" s="85"/>
      <c r="DB1" s="85"/>
      <c r="DC1" s="85"/>
      <c r="DD1" s="85"/>
      <c r="DE1" s="85"/>
      <c r="DF1" s="85"/>
      <c r="DG1" s="85"/>
      <c r="DH1" s="85"/>
      <c r="DI1" s="85"/>
      <c r="DJ1" s="85"/>
      <c r="DK1" s="85"/>
      <c r="DL1" s="85"/>
      <c r="DM1" s="85"/>
      <c r="DN1" s="85"/>
      <c r="DO1" s="85"/>
      <c r="DP1" s="85"/>
      <c r="DQ1" s="85"/>
      <c r="DR1" s="85"/>
      <c r="DS1" s="85"/>
      <c r="DT1" s="85"/>
      <c r="DU1" s="85"/>
      <c r="DV1" s="85"/>
      <c r="DW1" s="85"/>
      <c r="DX1" s="85"/>
      <c r="DY1" s="85"/>
      <c r="DZ1" s="85"/>
      <c r="EA1" s="85"/>
      <c r="EB1" s="85"/>
      <c r="EC1" s="85"/>
      <c r="ED1" s="85"/>
      <c r="EE1" s="85"/>
      <c r="EF1" s="85"/>
      <c r="EG1" s="85"/>
      <c r="EH1" s="85"/>
      <c r="EI1" s="85"/>
      <c r="EJ1" s="85"/>
      <c r="EK1" s="85"/>
      <c r="EL1" s="85"/>
      <c r="EM1" s="85"/>
      <c r="EN1" s="85"/>
      <c r="EO1" s="85"/>
      <c r="EP1" s="85"/>
      <c r="EQ1" s="85"/>
      <c r="ER1" s="85"/>
      <c r="ES1" s="85"/>
      <c r="ET1" s="85"/>
      <c r="EU1" s="85"/>
      <c r="EV1" s="85"/>
      <c r="EW1" s="85"/>
      <c r="EX1" s="85"/>
      <c r="EY1" s="85"/>
      <c r="EZ1" s="85"/>
      <c r="FA1" s="85"/>
      <c r="FB1" s="85"/>
      <c r="FC1" s="85"/>
      <c r="FD1" s="85"/>
      <c r="FE1" s="85"/>
      <c r="FF1" s="85"/>
      <c r="FG1" s="85"/>
      <c r="FH1" s="85"/>
      <c r="FI1" s="85"/>
      <c r="FJ1" s="85"/>
      <c r="FK1" s="85"/>
      <c r="FL1" s="85"/>
      <c r="FM1" s="85"/>
      <c r="FN1" s="85"/>
      <c r="FO1" s="85"/>
      <c r="FP1" s="85"/>
      <c r="FQ1" s="85"/>
      <c r="FR1" s="85"/>
      <c r="FS1" s="85"/>
      <c r="FT1" s="85"/>
      <c r="FU1" s="85"/>
      <c r="FV1" s="85"/>
      <c r="FW1" s="85"/>
      <c r="FX1" s="85"/>
      <c r="FY1" s="85"/>
      <c r="FZ1" s="85"/>
      <c r="GA1" s="85"/>
      <c r="GB1" s="85"/>
      <c r="GC1" s="85"/>
      <c r="GD1" s="85"/>
      <c r="GE1" s="85"/>
      <c r="GF1" s="85"/>
      <c r="GG1" s="85"/>
      <c r="GH1" s="85"/>
      <c r="GI1" s="85"/>
      <c r="GJ1" s="85"/>
      <c r="GK1" s="85"/>
      <c r="GL1" s="85"/>
      <c r="GM1" s="85"/>
      <c r="GN1" s="85"/>
      <c r="GO1" s="85"/>
      <c r="GP1" s="85"/>
      <c r="GQ1" s="85"/>
      <c r="GR1" s="85"/>
      <c r="GS1" s="85"/>
      <c r="GT1" s="85"/>
      <c r="GU1" s="85"/>
      <c r="GV1" s="85"/>
      <c r="GW1" s="85"/>
      <c r="GX1" s="85"/>
      <c r="GY1" s="85"/>
      <c r="GZ1" s="85"/>
      <c r="HA1" s="85"/>
      <c r="HB1" s="85"/>
      <c r="HC1" s="85"/>
      <c r="HD1" s="85"/>
      <c r="HE1" s="85"/>
      <c r="HF1" s="85"/>
      <c r="HG1" s="85"/>
      <c r="HH1" s="85"/>
      <c r="HI1" s="85"/>
      <c r="HJ1" s="85"/>
      <c r="HK1" s="85"/>
      <c r="HL1" s="85"/>
      <c r="HM1" s="85"/>
      <c r="HN1" s="85"/>
      <c r="HO1" s="85"/>
      <c r="HP1" s="85"/>
      <c r="HQ1" s="85"/>
      <c r="HR1" s="85"/>
      <c r="HS1" s="85"/>
      <c r="HT1" s="85"/>
      <c r="HU1" s="85"/>
      <c r="HV1" s="85"/>
      <c r="HW1" s="85"/>
      <c r="HX1" s="85"/>
      <c r="HY1" s="85"/>
      <c r="HZ1" s="85"/>
      <c r="IA1" s="85"/>
      <c r="IB1" s="85"/>
      <c r="IC1" s="85"/>
      <c r="ID1" s="85"/>
      <c r="IE1" s="85"/>
      <c r="IF1" s="85"/>
      <c r="IG1" s="85"/>
      <c r="IH1" s="85"/>
      <c r="II1" s="85"/>
      <c r="IJ1" s="85"/>
      <c r="IK1" s="85"/>
      <c r="IL1" s="85"/>
      <c r="IM1" s="85"/>
      <c r="IN1" s="85"/>
      <c r="IO1" s="85"/>
      <c r="IP1" s="85"/>
    </row>
    <row r="2" ht="33.75" customHeight="1" spans="1:250">
      <c r="A2" s="104" t="s">
        <v>274</v>
      </c>
      <c r="B2" s="104"/>
      <c r="C2" s="104"/>
      <c r="D2" s="104"/>
      <c r="E2" s="104"/>
      <c r="F2" s="104"/>
      <c r="G2" s="104"/>
      <c r="H2" s="104"/>
      <c r="I2" s="104"/>
      <c r="J2" s="104"/>
      <c r="K2" s="104"/>
      <c r="L2" s="104"/>
      <c r="M2" s="104"/>
      <c r="N2" s="104"/>
      <c r="O2" s="104"/>
      <c r="P2" s="104"/>
      <c r="Q2" s="104"/>
      <c r="R2" s="104"/>
      <c r="S2" s="85"/>
      <c r="T2" s="85"/>
      <c r="U2" s="85"/>
      <c r="V2" s="85"/>
      <c r="W2" s="85"/>
      <c r="X2" s="85"/>
      <c r="Y2" s="85"/>
      <c r="Z2" s="85"/>
      <c r="AA2" s="85"/>
      <c r="AB2" s="85"/>
      <c r="AC2" s="85"/>
      <c r="AD2" s="85"/>
      <c r="AE2" s="85"/>
      <c r="AF2" s="85"/>
      <c r="AG2" s="85"/>
      <c r="AH2" s="85"/>
      <c r="AI2" s="85"/>
      <c r="AJ2" s="85"/>
      <c r="AK2" s="85"/>
      <c r="AL2" s="85"/>
      <c r="AM2" s="85"/>
      <c r="AN2" s="85"/>
      <c r="AO2" s="85"/>
      <c r="AP2" s="85"/>
      <c r="AQ2" s="85"/>
      <c r="AR2" s="85"/>
      <c r="AS2" s="85"/>
      <c r="AT2" s="85"/>
      <c r="AU2" s="85"/>
      <c r="AV2" s="85"/>
      <c r="AW2" s="85"/>
      <c r="AX2" s="85"/>
      <c r="AY2" s="85"/>
      <c r="AZ2" s="85"/>
      <c r="BA2" s="85"/>
      <c r="BB2" s="85"/>
      <c r="BC2" s="85"/>
      <c r="BD2" s="85"/>
      <c r="BE2" s="85"/>
      <c r="BF2" s="85"/>
      <c r="BG2" s="85"/>
      <c r="BH2" s="85"/>
      <c r="BI2" s="85"/>
      <c r="BJ2" s="85"/>
      <c r="BK2" s="85"/>
      <c r="BL2" s="85"/>
      <c r="BM2" s="85"/>
      <c r="BN2" s="85"/>
      <c r="BO2" s="85"/>
      <c r="BP2" s="85"/>
      <c r="BQ2" s="85"/>
      <c r="BR2" s="85"/>
      <c r="BS2" s="85"/>
      <c r="BT2" s="85"/>
      <c r="BU2" s="85"/>
      <c r="BV2" s="85"/>
      <c r="BW2" s="85"/>
      <c r="BX2" s="85"/>
      <c r="BY2" s="85"/>
      <c r="BZ2" s="85"/>
      <c r="CA2" s="85"/>
      <c r="CB2" s="85"/>
      <c r="CC2" s="85"/>
      <c r="CD2" s="85"/>
      <c r="CE2" s="85"/>
      <c r="CF2" s="85"/>
      <c r="CG2" s="85"/>
      <c r="CH2" s="85"/>
      <c r="CI2" s="85"/>
      <c r="CJ2" s="85"/>
      <c r="CK2" s="85"/>
      <c r="CL2" s="85"/>
      <c r="CM2" s="85"/>
      <c r="CN2" s="85"/>
      <c r="CO2" s="85"/>
      <c r="CP2" s="85"/>
      <c r="CQ2" s="85"/>
      <c r="CR2" s="85"/>
      <c r="CS2" s="85"/>
      <c r="CT2" s="85"/>
      <c r="CU2" s="85"/>
      <c r="CV2" s="85"/>
      <c r="CW2" s="85"/>
      <c r="CX2" s="85"/>
      <c r="CY2" s="85"/>
      <c r="CZ2" s="85"/>
      <c r="DA2" s="85"/>
      <c r="DB2" s="85"/>
      <c r="DC2" s="85"/>
      <c r="DD2" s="85"/>
      <c r="DE2" s="85"/>
      <c r="DF2" s="85"/>
      <c r="DG2" s="85"/>
      <c r="DH2" s="85"/>
      <c r="DI2" s="85"/>
      <c r="DJ2" s="85"/>
      <c r="DK2" s="85"/>
      <c r="DL2" s="85"/>
      <c r="DM2" s="85"/>
      <c r="DN2" s="85"/>
      <c r="DO2" s="85"/>
      <c r="DP2" s="85"/>
      <c r="DQ2" s="85"/>
      <c r="DR2" s="85"/>
      <c r="DS2" s="85"/>
      <c r="DT2" s="85"/>
      <c r="DU2" s="85"/>
      <c r="DV2" s="85"/>
      <c r="DW2" s="85"/>
      <c r="DX2" s="85"/>
      <c r="DY2" s="85"/>
      <c r="DZ2" s="85"/>
      <c r="EA2" s="85"/>
      <c r="EB2" s="85"/>
      <c r="EC2" s="85"/>
      <c r="ED2" s="85"/>
      <c r="EE2" s="85"/>
      <c r="EF2" s="85"/>
      <c r="EG2" s="85"/>
      <c r="EH2" s="85"/>
      <c r="EI2" s="85"/>
      <c r="EJ2" s="85"/>
      <c r="EK2" s="85"/>
      <c r="EL2" s="85"/>
      <c r="EM2" s="85"/>
      <c r="EN2" s="85"/>
      <c r="EO2" s="85"/>
      <c r="EP2" s="85"/>
      <c r="EQ2" s="85"/>
      <c r="ER2" s="85"/>
      <c r="ES2" s="85"/>
      <c r="ET2" s="85"/>
      <c r="EU2" s="85"/>
      <c r="EV2" s="85"/>
      <c r="EW2" s="85"/>
      <c r="EX2" s="85"/>
      <c r="EY2" s="85"/>
      <c r="EZ2" s="85"/>
      <c r="FA2" s="85"/>
      <c r="FB2" s="85"/>
      <c r="FC2" s="85"/>
      <c r="FD2" s="85"/>
      <c r="FE2" s="85"/>
      <c r="FF2" s="85"/>
      <c r="FG2" s="85"/>
      <c r="FH2" s="85"/>
      <c r="FI2" s="85"/>
      <c r="FJ2" s="85"/>
      <c r="FK2" s="85"/>
      <c r="FL2" s="85"/>
      <c r="FM2" s="85"/>
      <c r="FN2" s="85"/>
      <c r="FO2" s="85"/>
      <c r="FP2" s="85"/>
      <c r="FQ2" s="85"/>
      <c r="FR2" s="85"/>
      <c r="FS2" s="85"/>
      <c r="FT2" s="85"/>
      <c r="FU2" s="85"/>
      <c r="FV2" s="85"/>
      <c r="FW2" s="85"/>
      <c r="FX2" s="85"/>
      <c r="FY2" s="85"/>
      <c r="FZ2" s="85"/>
      <c r="GA2" s="85"/>
      <c r="GB2" s="85"/>
      <c r="GC2" s="85"/>
      <c r="GD2" s="85"/>
      <c r="GE2" s="85"/>
      <c r="GF2" s="85"/>
      <c r="GG2" s="85"/>
      <c r="GH2" s="85"/>
      <c r="GI2" s="85"/>
      <c r="GJ2" s="85"/>
      <c r="GK2" s="85"/>
      <c r="GL2" s="85"/>
      <c r="GM2" s="85"/>
      <c r="GN2" s="85"/>
      <c r="GO2" s="85"/>
      <c r="GP2" s="85"/>
      <c r="GQ2" s="85"/>
      <c r="GR2" s="85"/>
      <c r="GS2" s="85"/>
      <c r="GT2" s="85"/>
      <c r="GU2" s="85"/>
      <c r="GV2" s="85"/>
      <c r="GW2" s="85"/>
      <c r="GX2" s="85"/>
      <c r="GY2" s="85"/>
      <c r="GZ2" s="85"/>
      <c r="HA2" s="85"/>
      <c r="HB2" s="85"/>
      <c r="HC2" s="85"/>
      <c r="HD2" s="85"/>
      <c r="HE2" s="85"/>
      <c r="HF2" s="85"/>
      <c r="HG2" s="85"/>
      <c r="HH2" s="85"/>
      <c r="HI2" s="85"/>
      <c r="HJ2" s="85"/>
      <c r="HK2" s="85"/>
      <c r="HL2" s="85"/>
      <c r="HM2" s="85"/>
      <c r="HN2" s="85"/>
      <c r="HO2" s="85"/>
      <c r="HP2" s="85"/>
      <c r="HQ2" s="85"/>
      <c r="HR2" s="85"/>
      <c r="HS2" s="85"/>
      <c r="HT2" s="85"/>
      <c r="HU2" s="85"/>
      <c r="HV2" s="85"/>
      <c r="HW2" s="85"/>
      <c r="HX2" s="85"/>
      <c r="HY2" s="85"/>
      <c r="HZ2" s="85"/>
      <c r="IA2" s="85"/>
      <c r="IB2" s="85"/>
      <c r="IC2" s="85"/>
      <c r="ID2" s="85"/>
      <c r="IE2" s="85"/>
      <c r="IF2" s="85"/>
      <c r="IG2" s="85"/>
      <c r="IH2" s="85"/>
      <c r="II2" s="85"/>
      <c r="IJ2" s="85"/>
      <c r="IK2" s="85"/>
      <c r="IL2" s="85"/>
      <c r="IM2" s="85"/>
      <c r="IN2" s="85"/>
      <c r="IO2" s="85"/>
      <c r="IP2" s="85"/>
    </row>
    <row r="3" ht="21.75" customHeight="1" spans="1:250">
      <c r="A3" s="117" t="s">
        <v>251</v>
      </c>
      <c r="B3" s="65"/>
      <c r="C3" s="65"/>
      <c r="D3" s="65"/>
      <c r="E3" s="65"/>
      <c r="F3" s="74"/>
      <c r="G3" s="74"/>
      <c r="H3" s="97"/>
      <c r="I3" s="106"/>
      <c r="J3" s="106"/>
      <c r="K3" s="106"/>
      <c r="L3" s="106"/>
      <c r="M3" s="106"/>
      <c r="N3" s="106"/>
      <c r="O3" s="106"/>
      <c r="P3" s="161"/>
      <c r="Q3" s="161"/>
      <c r="R3" s="161" t="s">
        <v>3</v>
      </c>
      <c r="S3" s="85"/>
      <c r="T3" s="122"/>
      <c r="U3" s="122"/>
      <c r="V3" s="122"/>
      <c r="W3" s="122"/>
      <c r="X3" s="122"/>
      <c r="Y3" s="122"/>
      <c r="Z3" s="122"/>
      <c r="AA3" s="122"/>
      <c r="AB3" s="122"/>
      <c r="AC3" s="122"/>
      <c r="AD3" s="122"/>
      <c r="AE3" s="122"/>
      <c r="AF3" s="122"/>
      <c r="AG3" s="122"/>
      <c r="AH3" s="122"/>
      <c r="AI3" s="122"/>
      <c r="AJ3" s="122"/>
      <c r="AK3" s="122"/>
      <c r="AL3" s="122"/>
      <c r="AM3" s="122"/>
      <c r="AN3" s="122"/>
      <c r="AO3" s="122"/>
      <c r="AP3" s="122"/>
      <c r="AQ3" s="122"/>
      <c r="AR3" s="122"/>
      <c r="AS3" s="122"/>
      <c r="AT3" s="122"/>
      <c r="AU3" s="122"/>
      <c r="AV3" s="122"/>
      <c r="AW3" s="122"/>
      <c r="AX3" s="122"/>
      <c r="AY3" s="122"/>
      <c r="AZ3" s="122"/>
      <c r="BA3" s="122"/>
      <c r="BB3" s="122"/>
      <c r="BC3" s="122"/>
      <c r="BD3" s="122"/>
      <c r="BE3" s="122"/>
      <c r="BF3" s="122"/>
      <c r="BG3" s="122"/>
      <c r="BH3" s="122"/>
      <c r="BI3" s="122"/>
      <c r="BJ3" s="122"/>
      <c r="BK3" s="122"/>
      <c r="BL3" s="122"/>
      <c r="BM3" s="122"/>
      <c r="BN3" s="122"/>
      <c r="BO3" s="122"/>
      <c r="BP3" s="122"/>
      <c r="BQ3" s="122"/>
      <c r="BR3" s="122"/>
      <c r="BS3" s="122"/>
      <c r="BT3" s="122"/>
      <c r="BU3" s="122"/>
      <c r="BV3" s="122"/>
      <c r="BW3" s="122"/>
      <c r="BX3" s="122"/>
      <c r="BY3" s="122"/>
      <c r="BZ3" s="122"/>
      <c r="CA3" s="122"/>
      <c r="CB3" s="122"/>
      <c r="CC3" s="122"/>
      <c r="CD3" s="122"/>
      <c r="CE3" s="122"/>
      <c r="CF3" s="122"/>
      <c r="CG3" s="122"/>
      <c r="CH3" s="122"/>
      <c r="CI3" s="122"/>
      <c r="CJ3" s="122"/>
      <c r="CK3" s="122"/>
      <c r="CL3" s="122"/>
      <c r="CM3" s="122"/>
      <c r="CN3" s="122"/>
      <c r="CO3" s="122"/>
      <c r="CP3" s="122"/>
      <c r="CQ3" s="122"/>
      <c r="CR3" s="122"/>
      <c r="CS3" s="122"/>
      <c r="CT3" s="122"/>
      <c r="CU3" s="122"/>
      <c r="CV3" s="122"/>
      <c r="CW3" s="122"/>
      <c r="CX3" s="122"/>
      <c r="CY3" s="122"/>
      <c r="CZ3" s="122"/>
      <c r="DA3" s="122"/>
      <c r="DB3" s="122"/>
      <c r="DC3" s="122"/>
      <c r="DD3" s="122"/>
      <c r="DE3" s="122"/>
      <c r="DF3" s="122"/>
      <c r="DG3" s="122"/>
      <c r="DH3" s="122"/>
      <c r="DI3" s="122"/>
      <c r="DJ3" s="122"/>
      <c r="DK3" s="122"/>
      <c r="DL3" s="122"/>
      <c r="DM3" s="122"/>
      <c r="DN3" s="122"/>
      <c r="DO3" s="122"/>
      <c r="DP3" s="122"/>
      <c r="DQ3" s="122"/>
      <c r="DR3" s="122"/>
      <c r="DS3" s="122"/>
      <c r="DT3" s="122"/>
      <c r="DU3" s="122"/>
      <c r="DV3" s="122"/>
      <c r="DW3" s="122"/>
      <c r="DX3" s="122"/>
      <c r="DY3" s="122"/>
      <c r="DZ3" s="122"/>
      <c r="EA3" s="122"/>
      <c r="EB3" s="122"/>
      <c r="EC3" s="122"/>
      <c r="ED3" s="122"/>
      <c r="EE3" s="122"/>
      <c r="EF3" s="122"/>
      <c r="EG3" s="122"/>
      <c r="EH3" s="122"/>
      <c r="EI3" s="122"/>
      <c r="EJ3" s="122"/>
      <c r="EK3" s="122"/>
      <c r="EL3" s="122"/>
      <c r="EM3" s="122"/>
      <c r="EN3" s="122"/>
      <c r="EO3" s="122"/>
      <c r="EP3" s="122"/>
      <c r="EQ3" s="122"/>
      <c r="ER3" s="122"/>
      <c r="ES3" s="122"/>
      <c r="ET3" s="122"/>
      <c r="EU3" s="122"/>
      <c r="EV3" s="122"/>
      <c r="EW3" s="122"/>
      <c r="EX3" s="122"/>
      <c r="EY3" s="122"/>
      <c r="EZ3" s="122"/>
      <c r="FA3" s="122"/>
      <c r="FB3" s="122"/>
      <c r="FC3" s="122"/>
      <c r="FD3" s="122"/>
      <c r="FE3" s="122"/>
      <c r="FF3" s="122"/>
      <c r="FG3" s="122"/>
      <c r="FH3" s="122"/>
      <c r="FI3" s="122"/>
      <c r="FJ3" s="122"/>
      <c r="FK3" s="122"/>
      <c r="FL3" s="122"/>
      <c r="FM3" s="122"/>
      <c r="FN3" s="122"/>
      <c r="FO3" s="122"/>
      <c r="FP3" s="122"/>
      <c r="FQ3" s="122"/>
      <c r="FR3" s="122"/>
      <c r="FS3" s="122"/>
      <c r="FT3" s="122"/>
      <c r="FU3" s="122"/>
      <c r="FV3" s="122"/>
      <c r="FW3" s="122"/>
      <c r="FX3" s="122"/>
      <c r="FY3" s="122"/>
      <c r="FZ3" s="122"/>
      <c r="GA3" s="122"/>
      <c r="GB3" s="122"/>
      <c r="GC3" s="122"/>
      <c r="GD3" s="122"/>
      <c r="GE3" s="122"/>
      <c r="GF3" s="122"/>
      <c r="GG3" s="122"/>
      <c r="GH3" s="122"/>
      <c r="GI3" s="122"/>
      <c r="GJ3" s="122"/>
      <c r="GK3" s="122"/>
      <c r="GL3" s="122"/>
      <c r="GM3" s="122"/>
      <c r="GN3" s="122"/>
      <c r="GO3" s="122"/>
      <c r="GP3" s="122"/>
      <c r="GQ3" s="122"/>
      <c r="GR3" s="122"/>
      <c r="GS3" s="122"/>
      <c r="GT3" s="122"/>
      <c r="GU3" s="122"/>
      <c r="GV3" s="122"/>
      <c r="GW3" s="122"/>
      <c r="GX3" s="122"/>
      <c r="GY3" s="122"/>
      <c r="GZ3" s="122"/>
      <c r="HA3" s="122"/>
      <c r="HB3" s="122"/>
      <c r="HC3" s="122"/>
      <c r="HD3" s="122"/>
      <c r="HE3" s="122"/>
      <c r="HF3" s="122"/>
      <c r="HG3" s="122"/>
      <c r="HH3" s="122"/>
      <c r="HI3" s="122"/>
      <c r="HJ3" s="122"/>
      <c r="HK3" s="122"/>
      <c r="HL3" s="122"/>
      <c r="HM3" s="122"/>
      <c r="HN3" s="122"/>
      <c r="HO3" s="122"/>
      <c r="HP3" s="122"/>
      <c r="HQ3" s="122"/>
      <c r="HR3" s="122"/>
      <c r="HS3" s="122"/>
      <c r="HT3" s="122"/>
      <c r="HU3" s="122"/>
      <c r="HV3" s="122"/>
      <c r="HW3" s="122"/>
      <c r="HX3" s="122"/>
      <c r="HY3" s="122"/>
      <c r="HZ3" s="122"/>
      <c r="IA3" s="122"/>
      <c r="IB3" s="122"/>
      <c r="IC3" s="122"/>
      <c r="ID3" s="122"/>
      <c r="IE3" s="122"/>
      <c r="IF3" s="122"/>
      <c r="IG3" s="122"/>
      <c r="IH3" s="122"/>
      <c r="II3" s="122"/>
      <c r="IJ3" s="122"/>
      <c r="IK3" s="122"/>
      <c r="IL3" s="122"/>
      <c r="IM3" s="122"/>
      <c r="IN3" s="122"/>
      <c r="IO3" s="122"/>
      <c r="IP3" s="122"/>
    </row>
    <row r="4" ht="23.25" customHeight="1" spans="1:250">
      <c r="A4" s="90" t="s">
        <v>46</v>
      </c>
      <c r="B4" s="158" t="s">
        <v>47</v>
      </c>
      <c r="C4" s="118" t="s">
        <v>148</v>
      </c>
      <c r="D4" s="118"/>
      <c r="E4" s="118"/>
      <c r="F4" s="40" t="s">
        <v>149</v>
      </c>
      <c r="G4" s="75" t="s">
        <v>48</v>
      </c>
      <c r="H4" s="135" t="s">
        <v>275</v>
      </c>
      <c r="I4" s="135"/>
      <c r="J4" s="135"/>
      <c r="K4" s="135"/>
      <c r="L4" s="135"/>
      <c r="M4" s="135"/>
      <c r="N4" s="135"/>
      <c r="O4" s="135"/>
      <c r="P4" s="135"/>
      <c r="Q4" s="135"/>
      <c r="R4" s="135"/>
      <c r="S4" s="85"/>
      <c r="T4" s="85"/>
      <c r="U4" s="85"/>
      <c r="V4" s="85"/>
      <c r="W4" s="85"/>
      <c r="X4" s="85"/>
      <c r="Y4" s="85"/>
      <c r="Z4" s="85"/>
      <c r="AA4" s="85"/>
      <c r="AB4" s="85"/>
      <c r="AC4" s="85"/>
      <c r="AD4" s="85"/>
      <c r="AE4" s="85"/>
      <c r="AF4" s="85"/>
      <c r="AG4" s="85"/>
      <c r="AH4" s="85"/>
      <c r="AI4" s="85"/>
      <c r="AJ4" s="85"/>
      <c r="AK4" s="85"/>
      <c r="AL4" s="85"/>
      <c r="AM4" s="85"/>
      <c r="AN4" s="85"/>
      <c r="AO4" s="85"/>
      <c r="AP4" s="85"/>
      <c r="AQ4" s="85"/>
      <c r="AR4" s="85"/>
      <c r="AS4" s="85"/>
      <c r="AT4" s="85"/>
      <c r="AU4" s="85"/>
      <c r="AV4" s="85"/>
      <c r="AW4" s="85"/>
      <c r="AX4" s="85"/>
      <c r="AY4" s="85"/>
      <c r="AZ4" s="85"/>
      <c r="BA4" s="85"/>
      <c r="BB4" s="85"/>
      <c r="BC4" s="85"/>
      <c r="BD4" s="85"/>
      <c r="BE4" s="85"/>
      <c r="BF4" s="85"/>
      <c r="BG4" s="85"/>
      <c r="BH4" s="85"/>
      <c r="BI4" s="85"/>
      <c r="BJ4" s="85"/>
      <c r="BK4" s="85"/>
      <c r="BL4" s="85"/>
      <c r="BM4" s="85"/>
      <c r="BN4" s="85"/>
      <c r="BO4" s="85"/>
      <c r="BP4" s="85"/>
      <c r="BQ4" s="85"/>
      <c r="BR4" s="85"/>
      <c r="BS4" s="85"/>
      <c r="BT4" s="85"/>
      <c r="BU4" s="85"/>
      <c r="BV4" s="85"/>
      <c r="BW4" s="85"/>
      <c r="BX4" s="85"/>
      <c r="BY4" s="85"/>
      <c r="BZ4" s="85"/>
      <c r="CA4" s="85"/>
      <c r="CB4" s="85"/>
      <c r="CC4" s="85"/>
      <c r="CD4" s="85"/>
      <c r="CE4" s="85"/>
      <c r="CF4" s="85"/>
      <c r="CG4" s="85"/>
      <c r="CH4" s="85"/>
      <c r="CI4" s="85"/>
      <c r="CJ4" s="85"/>
      <c r="CK4" s="85"/>
      <c r="CL4" s="85"/>
      <c r="CM4" s="85"/>
      <c r="CN4" s="85"/>
      <c r="CO4" s="85"/>
      <c r="CP4" s="85"/>
      <c r="CQ4" s="85"/>
      <c r="CR4" s="85"/>
      <c r="CS4" s="85"/>
      <c r="CT4" s="85"/>
      <c r="CU4" s="85"/>
      <c r="CV4" s="85"/>
      <c r="CW4" s="85"/>
      <c r="CX4" s="85"/>
      <c r="CY4" s="85"/>
      <c r="CZ4" s="85"/>
      <c r="DA4" s="85"/>
      <c r="DB4" s="85"/>
      <c r="DC4" s="85"/>
      <c r="DD4" s="85"/>
      <c r="DE4" s="85"/>
      <c r="DF4" s="85"/>
      <c r="DG4" s="85"/>
      <c r="DH4" s="85"/>
      <c r="DI4" s="85"/>
      <c r="DJ4" s="85"/>
      <c r="DK4" s="85"/>
      <c r="DL4" s="85"/>
      <c r="DM4" s="85"/>
      <c r="DN4" s="85"/>
      <c r="DO4" s="85"/>
      <c r="DP4" s="85"/>
      <c r="DQ4" s="85"/>
      <c r="DR4" s="85"/>
      <c r="DS4" s="85"/>
      <c r="DT4" s="85"/>
      <c r="DU4" s="85"/>
      <c r="DV4" s="85"/>
      <c r="DW4" s="85"/>
      <c r="DX4" s="85"/>
      <c r="DY4" s="85"/>
      <c r="DZ4" s="85"/>
      <c r="EA4" s="85"/>
      <c r="EB4" s="85"/>
      <c r="EC4" s="85"/>
      <c r="ED4" s="85"/>
      <c r="EE4" s="85"/>
      <c r="EF4" s="85"/>
      <c r="EG4" s="85"/>
      <c r="EH4" s="85"/>
      <c r="EI4" s="85"/>
      <c r="EJ4" s="85"/>
      <c r="EK4" s="85"/>
      <c r="EL4" s="85"/>
      <c r="EM4" s="85"/>
      <c r="EN4" s="85"/>
      <c r="EO4" s="85"/>
      <c r="EP4" s="85"/>
      <c r="EQ4" s="85"/>
      <c r="ER4" s="85"/>
      <c r="ES4" s="85"/>
      <c r="ET4" s="85"/>
      <c r="EU4" s="85"/>
      <c r="EV4" s="85"/>
      <c r="EW4" s="85"/>
      <c r="EX4" s="85"/>
      <c r="EY4" s="85"/>
      <c r="EZ4" s="85"/>
      <c r="FA4" s="85"/>
      <c r="FB4" s="85"/>
      <c r="FC4" s="85"/>
      <c r="FD4" s="85"/>
      <c r="FE4" s="85"/>
      <c r="FF4" s="85"/>
      <c r="FG4" s="85"/>
      <c r="FH4" s="85"/>
      <c r="FI4" s="85"/>
      <c r="FJ4" s="85"/>
      <c r="FK4" s="85"/>
      <c r="FL4" s="85"/>
      <c r="FM4" s="85"/>
      <c r="FN4" s="85"/>
      <c r="FO4" s="85"/>
      <c r="FP4" s="85"/>
      <c r="FQ4" s="85"/>
      <c r="FR4" s="85"/>
      <c r="FS4" s="85"/>
      <c r="FT4" s="85"/>
      <c r="FU4" s="85"/>
      <c r="FV4" s="85"/>
      <c r="FW4" s="85"/>
      <c r="FX4" s="85"/>
      <c r="FY4" s="85"/>
      <c r="FZ4" s="85"/>
      <c r="GA4" s="85"/>
      <c r="GB4" s="85"/>
      <c r="GC4" s="85"/>
      <c r="GD4" s="85"/>
      <c r="GE4" s="85"/>
      <c r="GF4" s="85"/>
      <c r="GG4" s="85"/>
      <c r="GH4" s="85"/>
      <c r="GI4" s="85"/>
      <c r="GJ4" s="85"/>
      <c r="GK4" s="85"/>
      <c r="GL4" s="85"/>
      <c r="GM4" s="85"/>
      <c r="GN4" s="85"/>
      <c r="GO4" s="85"/>
      <c r="GP4" s="85"/>
      <c r="GQ4" s="85"/>
      <c r="GR4" s="85"/>
      <c r="GS4" s="85"/>
      <c r="GT4" s="85"/>
      <c r="GU4" s="85"/>
      <c r="GV4" s="85"/>
      <c r="GW4" s="85"/>
      <c r="GX4" s="85"/>
      <c r="GY4" s="85"/>
      <c r="GZ4" s="85"/>
      <c r="HA4" s="85"/>
      <c r="HB4" s="85"/>
      <c r="HC4" s="85"/>
      <c r="HD4" s="85"/>
      <c r="HE4" s="85"/>
      <c r="HF4" s="85"/>
      <c r="HG4" s="85"/>
      <c r="HH4" s="85"/>
      <c r="HI4" s="85"/>
      <c r="HJ4" s="85"/>
      <c r="HK4" s="85"/>
      <c r="HL4" s="85"/>
      <c r="HM4" s="85"/>
      <c r="HN4" s="85"/>
      <c r="HO4" s="85"/>
      <c r="HP4" s="85"/>
      <c r="HQ4" s="85"/>
      <c r="HR4" s="85"/>
      <c r="HS4" s="85"/>
      <c r="HT4" s="85"/>
      <c r="HU4" s="85"/>
      <c r="HV4" s="85"/>
      <c r="HW4" s="85"/>
      <c r="HX4" s="85"/>
      <c r="HY4" s="85"/>
      <c r="HZ4" s="85"/>
      <c r="IA4" s="85"/>
      <c r="IB4" s="85"/>
      <c r="IC4" s="85"/>
      <c r="ID4" s="85"/>
      <c r="IE4" s="85"/>
      <c r="IF4" s="85"/>
      <c r="IG4" s="85"/>
      <c r="IH4" s="85"/>
      <c r="II4" s="85"/>
      <c r="IJ4" s="85"/>
      <c r="IK4" s="85"/>
      <c r="IL4" s="85"/>
      <c r="IM4" s="85"/>
      <c r="IN4" s="85"/>
      <c r="IO4" s="85"/>
      <c r="IP4" s="85"/>
    </row>
    <row r="5" ht="0.75" customHeight="1" spans="1:250">
      <c r="A5" s="90"/>
      <c r="B5" s="158"/>
      <c r="C5" s="90"/>
      <c r="D5" s="90"/>
      <c r="E5" s="90"/>
      <c r="F5" s="40"/>
      <c r="G5" s="75"/>
      <c r="H5" s="75" t="s">
        <v>62</v>
      </c>
      <c r="I5" s="137" t="s">
        <v>276</v>
      </c>
      <c r="J5" s="137" t="s">
        <v>277</v>
      </c>
      <c r="K5" s="75" t="s">
        <v>278</v>
      </c>
      <c r="L5" s="75" t="s">
        <v>279</v>
      </c>
      <c r="M5" s="75" t="s">
        <v>280</v>
      </c>
      <c r="N5" s="75" t="s">
        <v>281</v>
      </c>
      <c r="O5" s="40" t="s">
        <v>282</v>
      </c>
      <c r="P5" s="40" t="s">
        <v>283</v>
      </c>
      <c r="Q5" s="75" t="s">
        <v>284</v>
      </c>
      <c r="R5" s="75" t="s">
        <v>285</v>
      </c>
      <c r="S5" s="155"/>
      <c r="T5" s="155"/>
      <c r="U5" s="155"/>
      <c r="V5" s="155"/>
      <c r="W5" s="155"/>
      <c r="X5" s="155"/>
      <c r="Y5" s="155"/>
      <c r="Z5" s="155"/>
      <c r="AA5" s="155"/>
      <c r="AB5" s="155"/>
      <c r="AC5" s="155"/>
      <c r="AD5" s="155"/>
      <c r="AE5" s="155"/>
      <c r="AF5" s="155"/>
      <c r="AG5" s="155"/>
      <c r="AH5" s="155"/>
      <c r="AI5" s="155"/>
      <c r="AJ5" s="155"/>
      <c r="AK5" s="155"/>
      <c r="AL5" s="155"/>
      <c r="AM5" s="155"/>
      <c r="AN5" s="155"/>
      <c r="AO5" s="155"/>
      <c r="AP5" s="155"/>
      <c r="AQ5" s="155"/>
      <c r="AR5" s="155"/>
      <c r="AS5" s="155"/>
      <c r="AT5" s="155"/>
      <c r="AU5" s="155"/>
      <c r="AV5" s="155"/>
      <c r="AW5" s="155"/>
      <c r="AX5" s="155"/>
      <c r="AY5" s="155"/>
      <c r="AZ5" s="155"/>
      <c r="BA5" s="155"/>
      <c r="BB5" s="155"/>
      <c r="BC5" s="155"/>
      <c r="BD5" s="155"/>
      <c r="BE5" s="155"/>
      <c r="BF5" s="155"/>
      <c r="BG5" s="155"/>
      <c r="BH5" s="155"/>
      <c r="BI5" s="155"/>
      <c r="BJ5" s="155"/>
      <c r="BK5" s="155"/>
      <c r="BL5" s="155"/>
      <c r="BM5" s="155"/>
      <c r="BN5" s="155"/>
      <c r="BO5" s="155"/>
      <c r="BP5" s="155"/>
      <c r="BQ5" s="155"/>
      <c r="BR5" s="155"/>
      <c r="BS5" s="155"/>
      <c r="BT5" s="155"/>
      <c r="BU5" s="155"/>
      <c r="BV5" s="155"/>
      <c r="BW5" s="155"/>
      <c r="BX5" s="155"/>
      <c r="BY5" s="155"/>
      <c r="BZ5" s="155"/>
      <c r="CA5" s="155"/>
      <c r="CB5" s="155"/>
      <c r="CC5" s="155"/>
      <c r="CD5" s="155"/>
      <c r="CE5" s="155"/>
      <c r="CF5" s="155"/>
      <c r="CG5" s="155"/>
      <c r="CH5" s="155"/>
      <c r="CI5" s="155"/>
      <c r="CJ5" s="155"/>
      <c r="CK5" s="155"/>
      <c r="CL5" s="155"/>
      <c r="CM5" s="155"/>
      <c r="CN5" s="155"/>
      <c r="CO5" s="155"/>
      <c r="CP5" s="155"/>
      <c r="CQ5" s="155"/>
      <c r="CR5" s="155"/>
      <c r="CS5" s="155"/>
      <c r="CT5" s="155"/>
      <c r="CU5" s="155"/>
      <c r="CV5" s="155"/>
      <c r="CW5" s="155"/>
      <c r="CX5" s="155"/>
      <c r="CY5" s="155"/>
      <c r="CZ5" s="155"/>
      <c r="DA5" s="155"/>
      <c r="DB5" s="155"/>
      <c r="DC5" s="155"/>
      <c r="DD5" s="155"/>
      <c r="DE5" s="155"/>
      <c r="DF5" s="155"/>
      <c r="DG5" s="155"/>
      <c r="DH5" s="155"/>
      <c r="DI5" s="155"/>
      <c r="DJ5" s="155"/>
      <c r="DK5" s="155"/>
      <c r="DL5" s="155"/>
      <c r="DM5" s="155"/>
      <c r="DN5" s="155"/>
      <c r="DO5" s="155"/>
      <c r="DP5" s="155"/>
      <c r="DQ5" s="155"/>
      <c r="DR5" s="155"/>
      <c r="DS5" s="155"/>
      <c r="DT5" s="155"/>
      <c r="DU5" s="155"/>
      <c r="DV5" s="155"/>
      <c r="DW5" s="155"/>
      <c r="DX5" s="155"/>
      <c r="DY5" s="155"/>
      <c r="DZ5" s="155"/>
      <c r="EA5" s="155"/>
      <c r="EB5" s="155"/>
      <c r="EC5" s="155"/>
      <c r="ED5" s="155"/>
      <c r="EE5" s="155"/>
      <c r="EF5" s="155"/>
      <c r="EG5" s="155"/>
      <c r="EH5" s="155"/>
      <c r="EI5" s="155"/>
      <c r="EJ5" s="155"/>
      <c r="EK5" s="155"/>
      <c r="EL5" s="155"/>
      <c r="EM5" s="155"/>
      <c r="EN5" s="155"/>
      <c r="EO5" s="155"/>
      <c r="EP5" s="155"/>
      <c r="EQ5" s="155"/>
      <c r="ER5" s="155"/>
      <c r="ES5" s="155"/>
      <c r="ET5" s="155"/>
      <c r="EU5" s="155"/>
      <c r="EV5" s="155"/>
      <c r="EW5" s="155"/>
      <c r="EX5" s="155"/>
      <c r="EY5" s="155"/>
      <c r="EZ5" s="155"/>
      <c r="FA5" s="155"/>
      <c r="FB5" s="155"/>
      <c r="FC5" s="155"/>
      <c r="FD5" s="155"/>
      <c r="FE5" s="155"/>
      <c r="FF5" s="155"/>
      <c r="FG5" s="155"/>
      <c r="FH5" s="155"/>
      <c r="FI5" s="155"/>
      <c r="FJ5" s="155"/>
      <c r="FK5" s="155"/>
      <c r="FL5" s="155"/>
      <c r="FM5" s="155"/>
      <c r="FN5" s="155"/>
      <c r="FO5" s="155"/>
      <c r="FP5" s="155"/>
      <c r="FQ5" s="155"/>
      <c r="FR5" s="155"/>
      <c r="FS5" s="155"/>
      <c r="FT5" s="155"/>
      <c r="FU5" s="155"/>
      <c r="FV5" s="155"/>
      <c r="FW5" s="155"/>
      <c r="FX5" s="155"/>
      <c r="FY5" s="155"/>
      <c r="FZ5" s="155"/>
      <c r="GA5" s="155"/>
      <c r="GB5" s="155"/>
      <c r="GC5" s="155"/>
      <c r="GD5" s="155"/>
      <c r="GE5" s="155"/>
      <c r="GF5" s="155"/>
      <c r="GG5" s="155"/>
      <c r="GH5" s="155"/>
      <c r="GI5" s="155"/>
      <c r="GJ5" s="155"/>
      <c r="GK5" s="155"/>
      <c r="GL5" s="155"/>
      <c r="GM5" s="155"/>
      <c r="GN5" s="155"/>
      <c r="GO5" s="155"/>
      <c r="GP5" s="155"/>
      <c r="GQ5" s="155"/>
      <c r="GR5" s="155"/>
      <c r="GS5" s="155"/>
      <c r="GT5" s="155"/>
      <c r="GU5" s="155"/>
      <c r="GV5" s="155"/>
      <c r="GW5" s="155"/>
      <c r="GX5" s="155"/>
      <c r="GY5" s="155"/>
      <c r="GZ5" s="155"/>
      <c r="HA5" s="155"/>
      <c r="HB5" s="155"/>
      <c r="HC5" s="155"/>
      <c r="HD5" s="155"/>
      <c r="HE5" s="155"/>
      <c r="HF5" s="155"/>
      <c r="HG5" s="155"/>
      <c r="HH5" s="155"/>
      <c r="HI5" s="155"/>
      <c r="HJ5" s="155"/>
      <c r="HK5" s="155"/>
      <c r="HL5" s="155"/>
      <c r="HM5" s="155"/>
      <c r="HN5" s="155"/>
      <c r="HO5" s="155"/>
      <c r="HP5" s="155"/>
      <c r="HQ5" s="155"/>
      <c r="HR5" s="155"/>
      <c r="HS5" s="155"/>
      <c r="HT5" s="155"/>
      <c r="HU5" s="155"/>
      <c r="HV5" s="155"/>
      <c r="HW5" s="155"/>
      <c r="HX5" s="155"/>
      <c r="HY5" s="155"/>
      <c r="HZ5" s="155"/>
      <c r="IA5" s="155"/>
      <c r="IB5" s="155"/>
      <c r="IC5" s="155"/>
      <c r="ID5" s="155"/>
      <c r="IE5" s="155"/>
      <c r="IF5" s="155"/>
      <c r="IG5" s="155"/>
      <c r="IH5" s="155"/>
      <c r="II5" s="155"/>
      <c r="IJ5" s="155"/>
      <c r="IK5" s="155"/>
      <c r="IL5" s="155"/>
      <c r="IM5" s="155"/>
      <c r="IN5" s="155"/>
      <c r="IO5" s="155"/>
      <c r="IP5" s="155"/>
    </row>
    <row r="6" ht="34.5" customHeight="1" spans="1:250">
      <c r="A6" s="90"/>
      <c r="B6" s="158"/>
      <c r="C6" s="90" t="s">
        <v>166</v>
      </c>
      <c r="D6" s="90" t="s">
        <v>167</v>
      </c>
      <c r="E6" s="90" t="s">
        <v>168</v>
      </c>
      <c r="F6" s="40"/>
      <c r="G6" s="75"/>
      <c r="H6" s="75"/>
      <c r="I6" s="137"/>
      <c r="J6" s="137"/>
      <c r="K6" s="75"/>
      <c r="L6" s="75"/>
      <c r="M6" s="75"/>
      <c r="N6" s="75"/>
      <c r="O6" s="40"/>
      <c r="P6" s="40"/>
      <c r="Q6" s="75"/>
      <c r="R6" s="75"/>
      <c r="S6" s="156"/>
      <c r="T6" s="156"/>
      <c r="U6" s="156"/>
      <c r="V6" s="156"/>
      <c r="W6" s="156"/>
      <c r="X6" s="156"/>
      <c r="Y6" s="156"/>
      <c r="Z6" s="156"/>
      <c r="AA6" s="156"/>
      <c r="AB6" s="156"/>
      <c r="AC6" s="156"/>
      <c r="AD6" s="156"/>
      <c r="AE6" s="156"/>
      <c r="AF6" s="156"/>
      <c r="AG6" s="156"/>
      <c r="AH6" s="156"/>
      <c r="AI6" s="156"/>
      <c r="AJ6" s="156"/>
      <c r="AK6" s="156"/>
      <c r="AL6" s="156"/>
      <c r="AM6" s="156"/>
      <c r="AN6" s="156"/>
      <c r="AO6" s="156"/>
      <c r="AP6" s="156"/>
      <c r="AQ6" s="156"/>
      <c r="AR6" s="156"/>
      <c r="AS6" s="156"/>
      <c r="AT6" s="156"/>
      <c r="AU6" s="156"/>
      <c r="AV6" s="156"/>
      <c r="AW6" s="156"/>
      <c r="AX6" s="156"/>
      <c r="AY6" s="156"/>
      <c r="AZ6" s="156"/>
      <c r="BA6" s="156"/>
      <c r="BB6" s="156"/>
      <c r="BC6" s="156"/>
      <c r="BD6" s="156"/>
      <c r="BE6" s="156"/>
      <c r="BF6" s="156"/>
      <c r="BG6" s="156"/>
      <c r="BH6" s="156"/>
      <c r="BI6" s="156"/>
      <c r="BJ6" s="156"/>
      <c r="BK6" s="156"/>
      <c r="BL6" s="156"/>
      <c r="BM6" s="156"/>
      <c r="BN6" s="156"/>
      <c r="BO6" s="156"/>
      <c r="BP6" s="156"/>
      <c r="BQ6" s="156"/>
      <c r="BR6" s="156"/>
      <c r="BS6" s="156"/>
      <c r="BT6" s="156"/>
      <c r="BU6" s="156"/>
      <c r="BV6" s="156"/>
      <c r="BW6" s="156"/>
      <c r="BX6" s="156"/>
      <c r="BY6" s="156"/>
      <c r="BZ6" s="156"/>
      <c r="CA6" s="156"/>
      <c r="CB6" s="156"/>
      <c r="CC6" s="156"/>
      <c r="CD6" s="156"/>
      <c r="CE6" s="156"/>
      <c r="CF6" s="156"/>
      <c r="CG6" s="156"/>
      <c r="CH6" s="156"/>
      <c r="CI6" s="156"/>
      <c r="CJ6" s="156"/>
      <c r="CK6" s="156"/>
      <c r="CL6" s="156"/>
      <c r="CM6" s="156"/>
      <c r="CN6" s="156"/>
      <c r="CO6" s="156"/>
      <c r="CP6" s="156"/>
      <c r="CQ6" s="156"/>
      <c r="CR6" s="156"/>
      <c r="CS6" s="156"/>
      <c r="CT6" s="156"/>
      <c r="CU6" s="156"/>
      <c r="CV6" s="156"/>
      <c r="CW6" s="156"/>
      <c r="CX6" s="156"/>
      <c r="CY6" s="156"/>
      <c r="CZ6" s="156"/>
      <c r="DA6" s="156"/>
      <c r="DB6" s="156"/>
      <c r="DC6" s="156"/>
      <c r="DD6" s="156"/>
      <c r="DE6" s="156"/>
      <c r="DF6" s="156"/>
      <c r="DG6" s="156"/>
      <c r="DH6" s="156"/>
      <c r="DI6" s="156"/>
      <c r="DJ6" s="156"/>
      <c r="DK6" s="156"/>
      <c r="DL6" s="156"/>
      <c r="DM6" s="156"/>
      <c r="DN6" s="156"/>
      <c r="DO6" s="156"/>
      <c r="DP6" s="156"/>
      <c r="DQ6" s="156"/>
      <c r="DR6" s="156"/>
      <c r="DS6" s="156"/>
      <c r="DT6" s="156"/>
      <c r="DU6" s="156"/>
      <c r="DV6" s="156"/>
      <c r="DW6" s="156"/>
      <c r="DX6" s="156"/>
      <c r="DY6" s="156"/>
      <c r="DZ6" s="156"/>
      <c r="EA6" s="156"/>
      <c r="EB6" s="156"/>
      <c r="EC6" s="156"/>
      <c r="ED6" s="156"/>
      <c r="EE6" s="156"/>
      <c r="EF6" s="156"/>
      <c r="EG6" s="156"/>
      <c r="EH6" s="156"/>
      <c r="EI6" s="156"/>
      <c r="EJ6" s="156"/>
      <c r="EK6" s="156"/>
      <c r="EL6" s="156"/>
      <c r="EM6" s="156"/>
      <c r="EN6" s="156"/>
      <c r="EO6" s="156"/>
      <c r="EP6" s="156"/>
      <c r="EQ6" s="156"/>
      <c r="ER6" s="156"/>
      <c r="ES6" s="156"/>
      <c r="ET6" s="156"/>
      <c r="EU6" s="156"/>
      <c r="EV6" s="156"/>
      <c r="EW6" s="156"/>
      <c r="EX6" s="156"/>
      <c r="EY6" s="156"/>
      <c r="EZ6" s="156"/>
      <c r="FA6" s="156"/>
      <c r="FB6" s="156"/>
      <c r="FC6" s="156"/>
      <c r="FD6" s="156"/>
      <c r="FE6" s="156"/>
      <c r="FF6" s="156"/>
      <c r="FG6" s="156"/>
      <c r="FH6" s="156"/>
      <c r="FI6" s="156"/>
      <c r="FJ6" s="156"/>
      <c r="FK6" s="156"/>
      <c r="FL6" s="156"/>
      <c r="FM6" s="156"/>
      <c r="FN6" s="156"/>
      <c r="FO6" s="156"/>
      <c r="FP6" s="156"/>
      <c r="FQ6" s="156"/>
      <c r="FR6" s="156"/>
      <c r="FS6" s="156"/>
      <c r="FT6" s="156"/>
      <c r="FU6" s="156"/>
      <c r="FV6" s="156"/>
      <c r="FW6" s="156"/>
      <c r="FX6" s="156"/>
      <c r="FY6" s="156"/>
      <c r="FZ6" s="156"/>
      <c r="GA6" s="156"/>
      <c r="GB6" s="156"/>
      <c r="GC6" s="156"/>
      <c r="GD6" s="156"/>
      <c r="GE6" s="156"/>
      <c r="GF6" s="156"/>
      <c r="GG6" s="156"/>
      <c r="GH6" s="156"/>
      <c r="GI6" s="156"/>
      <c r="GJ6" s="156"/>
      <c r="GK6" s="156"/>
      <c r="GL6" s="156"/>
      <c r="GM6" s="156"/>
      <c r="GN6" s="156"/>
      <c r="GO6" s="156"/>
      <c r="GP6" s="156"/>
      <c r="GQ6" s="156"/>
      <c r="GR6" s="156"/>
      <c r="GS6" s="156"/>
      <c r="GT6" s="156"/>
      <c r="GU6" s="156"/>
      <c r="GV6" s="156"/>
      <c r="GW6" s="156"/>
      <c r="GX6" s="156"/>
      <c r="GY6" s="156"/>
      <c r="GZ6" s="156"/>
      <c r="HA6" s="156"/>
      <c r="HB6" s="156"/>
      <c r="HC6" s="156"/>
      <c r="HD6" s="156"/>
      <c r="HE6" s="156"/>
      <c r="HF6" s="156"/>
      <c r="HG6" s="156"/>
      <c r="HH6" s="156"/>
      <c r="HI6" s="156"/>
      <c r="HJ6" s="156"/>
      <c r="HK6" s="156"/>
      <c r="HL6" s="156"/>
      <c r="HM6" s="156"/>
      <c r="HN6" s="156"/>
      <c r="HO6" s="156"/>
      <c r="HP6" s="156"/>
      <c r="HQ6" s="156"/>
      <c r="HR6" s="156"/>
      <c r="HS6" s="156"/>
      <c r="HT6" s="156"/>
      <c r="HU6" s="156"/>
      <c r="HV6" s="156"/>
      <c r="HW6" s="156"/>
      <c r="HX6" s="156"/>
      <c r="HY6" s="156"/>
      <c r="HZ6" s="156"/>
      <c r="IA6" s="156"/>
      <c r="IB6" s="156"/>
      <c r="IC6" s="156"/>
      <c r="ID6" s="156"/>
      <c r="IE6" s="156"/>
      <c r="IF6" s="156"/>
      <c r="IG6" s="156"/>
      <c r="IH6" s="156"/>
      <c r="II6" s="156"/>
      <c r="IJ6" s="156"/>
      <c r="IK6" s="156"/>
      <c r="IL6" s="156"/>
      <c r="IM6" s="156"/>
      <c r="IN6" s="156"/>
      <c r="IO6" s="156"/>
      <c r="IP6" s="156"/>
    </row>
    <row r="7" ht="21" customHeight="1" spans="1:250">
      <c r="A7" s="138" t="s">
        <v>59</v>
      </c>
      <c r="B7" s="139" t="s">
        <v>59</v>
      </c>
      <c r="C7" s="139" t="s">
        <v>59</v>
      </c>
      <c r="D7" s="139" t="s">
        <v>59</v>
      </c>
      <c r="E7" s="139" t="s">
        <v>59</v>
      </c>
      <c r="F7" s="139" t="s">
        <v>59</v>
      </c>
      <c r="G7" s="140">
        <v>1</v>
      </c>
      <c r="H7" s="140">
        <v>2</v>
      </c>
      <c r="I7" s="140">
        <v>3</v>
      </c>
      <c r="J7" s="140">
        <v>4</v>
      </c>
      <c r="K7" s="140">
        <v>5</v>
      </c>
      <c r="L7" s="162">
        <v>6</v>
      </c>
      <c r="M7" s="140">
        <v>7</v>
      </c>
      <c r="N7" s="140">
        <v>8</v>
      </c>
      <c r="O7" s="140">
        <v>9</v>
      </c>
      <c r="P7" s="140">
        <v>10</v>
      </c>
      <c r="Q7" s="140">
        <v>11</v>
      </c>
      <c r="R7" s="140">
        <v>12</v>
      </c>
      <c r="S7" s="155"/>
      <c r="T7" s="155"/>
      <c r="U7" s="155"/>
      <c r="V7" s="155"/>
      <c r="W7" s="155"/>
      <c r="X7" s="155"/>
      <c r="Y7" s="155"/>
      <c r="Z7" s="155"/>
      <c r="AA7" s="155"/>
      <c r="AB7" s="155"/>
      <c r="AC7" s="155"/>
      <c r="AD7" s="155"/>
      <c r="AE7" s="155"/>
      <c r="AF7" s="155"/>
      <c r="AG7" s="155"/>
      <c r="AH7" s="155"/>
      <c r="AI7" s="155"/>
      <c r="AJ7" s="155"/>
      <c r="AK7" s="155"/>
      <c r="AL7" s="155"/>
      <c r="AM7" s="155"/>
      <c r="AN7" s="155"/>
      <c r="AO7" s="155"/>
      <c r="AP7" s="155"/>
      <c r="AQ7" s="155"/>
      <c r="AR7" s="155"/>
      <c r="AS7" s="155"/>
      <c r="AT7" s="155"/>
      <c r="AU7" s="155"/>
      <c r="AV7" s="155"/>
      <c r="AW7" s="155"/>
      <c r="AX7" s="155"/>
      <c r="AY7" s="155"/>
      <c r="AZ7" s="155"/>
      <c r="BA7" s="155"/>
      <c r="BB7" s="155"/>
      <c r="BC7" s="155"/>
      <c r="BD7" s="155"/>
      <c r="BE7" s="155"/>
      <c r="BF7" s="155"/>
      <c r="BG7" s="155"/>
      <c r="BH7" s="155"/>
      <c r="BI7" s="155"/>
      <c r="BJ7" s="155"/>
      <c r="BK7" s="155"/>
      <c r="BL7" s="155"/>
      <c r="BM7" s="155"/>
      <c r="BN7" s="155"/>
      <c r="BO7" s="155"/>
      <c r="BP7" s="155"/>
      <c r="BQ7" s="155"/>
      <c r="BR7" s="155"/>
      <c r="BS7" s="155"/>
      <c r="BT7" s="155"/>
      <c r="BU7" s="155"/>
      <c r="BV7" s="155"/>
      <c r="BW7" s="155"/>
      <c r="BX7" s="155"/>
      <c r="BY7" s="155"/>
      <c r="BZ7" s="155"/>
      <c r="CA7" s="155"/>
      <c r="CB7" s="155"/>
      <c r="CC7" s="155"/>
      <c r="CD7" s="155"/>
      <c r="CE7" s="155"/>
      <c r="CF7" s="155"/>
      <c r="CG7" s="155"/>
      <c r="CH7" s="155"/>
      <c r="CI7" s="155"/>
      <c r="CJ7" s="155"/>
      <c r="CK7" s="155"/>
      <c r="CL7" s="155"/>
      <c r="CM7" s="155"/>
      <c r="CN7" s="155"/>
      <c r="CO7" s="155"/>
      <c r="CP7" s="155"/>
      <c r="CQ7" s="155"/>
      <c r="CR7" s="155"/>
      <c r="CS7" s="155"/>
      <c r="CT7" s="155"/>
      <c r="CU7" s="155"/>
      <c r="CV7" s="155"/>
      <c r="CW7" s="155"/>
      <c r="CX7" s="155"/>
      <c r="CY7" s="155"/>
      <c r="CZ7" s="155"/>
      <c r="DA7" s="155"/>
      <c r="DB7" s="155"/>
      <c r="DC7" s="155"/>
      <c r="DD7" s="155"/>
      <c r="DE7" s="155"/>
      <c r="DF7" s="155"/>
      <c r="DG7" s="155"/>
      <c r="DH7" s="155"/>
      <c r="DI7" s="155"/>
      <c r="DJ7" s="155"/>
      <c r="DK7" s="155"/>
      <c r="DL7" s="155"/>
      <c r="DM7" s="155"/>
      <c r="DN7" s="155"/>
      <c r="DO7" s="155"/>
      <c r="DP7" s="155"/>
      <c r="DQ7" s="155"/>
      <c r="DR7" s="155"/>
      <c r="DS7" s="155"/>
      <c r="DT7" s="155"/>
      <c r="DU7" s="155"/>
      <c r="DV7" s="155"/>
      <c r="DW7" s="155"/>
      <c r="DX7" s="155"/>
      <c r="DY7" s="155"/>
      <c r="DZ7" s="155"/>
      <c r="EA7" s="155"/>
      <c r="EB7" s="155"/>
      <c r="EC7" s="155"/>
      <c r="ED7" s="155"/>
      <c r="EE7" s="155"/>
      <c r="EF7" s="155"/>
      <c r="EG7" s="155"/>
      <c r="EH7" s="155"/>
      <c r="EI7" s="155"/>
      <c r="EJ7" s="155"/>
      <c r="EK7" s="155"/>
      <c r="EL7" s="155"/>
      <c r="EM7" s="155"/>
      <c r="EN7" s="155"/>
      <c r="EO7" s="155"/>
      <c r="EP7" s="155"/>
      <c r="EQ7" s="155"/>
      <c r="ER7" s="155"/>
      <c r="ES7" s="155"/>
      <c r="ET7" s="155"/>
      <c r="EU7" s="155"/>
      <c r="EV7" s="155"/>
      <c r="EW7" s="155"/>
      <c r="EX7" s="155"/>
      <c r="EY7" s="155"/>
      <c r="EZ7" s="155"/>
      <c r="FA7" s="155"/>
      <c r="FB7" s="155"/>
      <c r="FC7" s="155"/>
      <c r="FD7" s="155"/>
      <c r="FE7" s="155"/>
      <c r="FF7" s="155"/>
      <c r="FG7" s="155"/>
      <c r="FH7" s="155"/>
      <c r="FI7" s="155"/>
      <c r="FJ7" s="155"/>
      <c r="FK7" s="155"/>
      <c r="FL7" s="155"/>
      <c r="FM7" s="155"/>
      <c r="FN7" s="155"/>
      <c r="FO7" s="155"/>
      <c r="FP7" s="155"/>
      <c r="FQ7" s="155"/>
      <c r="FR7" s="155"/>
      <c r="FS7" s="155"/>
      <c r="FT7" s="155"/>
      <c r="FU7" s="155"/>
      <c r="FV7" s="155"/>
      <c r="FW7" s="155"/>
      <c r="FX7" s="155"/>
      <c r="FY7" s="155"/>
      <c r="FZ7" s="155"/>
      <c r="GA7" s="155"/>
      <c r="GB7" s="155"/>
      <c r="GC7" s="155"/>
      <c r="GD7" s="155"/>
      <c r="GE7" s="155"/>
      <c r="GF7" s="155"/>
      <c r="GG7" s="155"/>
      <c r="GH7" s="155"/>
      <c r="GI7" s="155"/>
      <c r="GJ7" s="155"/>
      <c r="GK7" s="155"/>
      <c r="GL7" s="155"/>
      <c r="GM7" s="155"/>
      <c r="GN7" s="155"/>
      <c r="GO7" s="155"/>
      <c r="GP7" s="155"/>
      <c r="GQ7" s="155"/>
      <c r="GR7" s="155"/>
      <c r="GS7" s="155"/>
      <c r="GT7" s="155"/>
      <c r="GU7" s="155"/>
      <c r="GV7" s="155"/>
      <c r="GW7" s="155"/>
      <c r="GX7" s="155"/>
      <c r="GY7" s="155"/>
      <c r="GZ7" s="155"/>
      <c r="HA7" s="155"/>
      <c r="HB7" s="155"/>
      <c r="HC7" s="155"/>
      <c r="HD7" s="155"/>
      <c r="HE7" s="155"/>
      <c r="HF7" s="155"/>
      <c r="HG7" s="155"/>
      <c r="HH7" s="155"/>
      <c r="HI7" s="155"/>
      <c r="HJ7" s="155"/>
      <c r="HK7" s="155"/>
      <c r="HL7" s="155"/>
      <c r="HM7" s="155"/>
      <c r="HN7" s="155"/>
      <c r="HO7" s="155"/>
      <c r="HP7" s="155"/>
      <c r="HQ7" s="155"/>
      <c r="HR7" s="155"/>
      <c r="HS7" s="155"/>
      <c r="HT7" s="155"/>
      <c r="HU7" s="155"/>
      <c r="HV7" s="155"/>
      <c r="HW7" s="155"/>
      <c r="HX7" s="155"/>
      <c r="HY7" s="155"/>
      <c r="HZ7" s="155"/>
      <c r="IA7" s="155"/>
      <c r="IB7" s="155"/>
      <c r="IC7" s="155"/>
      <c r="ID7" s="155"/>
      <c r="IE7" s="155"/>
      <c r="IF7" s="155"/>
      <c r="IG7" s="155"/>
      <c r="IH7" s="155"/>
      <c r="II7" s="155"/>
      <c r="IJ7" s="155"/>
      <c r="IK7" s="155"/>
      <c r="IL7" s="155"/>
      <c r="IM7" s="155"/>
      <c r="IN7" s="155"/>
      <c r="IO7" s="155"/>
      <c r="IP7" s="155"/>
    </row>
    <row r="8" s="1" customFormat="1" ht="24" customHeight="1" spans="1:250">
      <c r="A8" s="76"/>
      <c r="B8" s="76"/>
      <c r="C8" s="141"/>
      <c r="D8" s="76"/>
      <c r="E8" s="76"/>
      <c r="F8" s="141" t="s">
        <v>62</v>
      </c>
      <c r="G8" s="159">
        <v>6791.53</v>
      </c>
      <c r="H8" s="160">
        <v>5978.95</v>
      </c>
      <c r="I8" s="160">
        <v>376.24</v>
      </c>
      <c r="J8" s="160">
        <v>6.66</v>
      </c>
      <c r="K8" s="160">
        <v>36.84</v>
      </c>
      <c r="L8" s="160">
        <v>329.71</v>
      </c>
      <c r="M8" s="160">
        <v>16.25</v>
      </c>
      <c r="N8" s="160">
        <v>20.25</v>
      </c>
      <c r="O8" s="160">
        <v>125.75</v>
      </c>
      <c r="P8" s="160">
        <v>369.02</v>
      </c>
      <c r="Q8" s="163">
        <v>951.39</v>
      </c>
      <c r="R8" s="159">
        <v>152.46</v>
      </c>
      <c r="S8" s="82"/>
      <c r="T8" s="113"/>
      <c r="U8" s="113"/>
      <c r="V8" s="113"/>
      <c r="W8" s="113"/>
      <c r="X8" s="113"/>
      <c r="Y8" s="113"/>
      <c r="Z8" s="113"/>
      <c r="AA8" s="113"/>
      <c r="AB8" s="113"/>
      <c r="AC8" s="113"/>
      <c r="AD8" s="113"/>
      <c r="AE8" s="113"/>
      <c r="AF8" s="113"/>
      <c r="AG8" s="113"/>
      <c r="AH8" s="113"/>
      <c r="AI8" s="113"/>
      <c r="AJ8" s="113"/>
      <c r="AK8" s="113"/>
      <c r="AL8" s="113"/>
      <c r="AM8" s="113"/>
      <c r="AN8" s="113"/>
      <c r="AO8" s="113"/>
      <c r="AP8" s="113"/>
      <c r="AQ8" s="113"/>
      <c r="AR8" s="113"/>
      <c r="AS8" s="113"/>
      <c r="AT8" s="113"/>
      <c r="AU8" s="113"/>
      <c r="AV8" s="113"/>
      <c r="AW8" s="113"/>
      <c r="AX8" s="113"/>
      <c r="AY8" s="113"/>
      <c r="AZ8" s="113"/>
      <c r="BA8" s="113"/>
      <c r="BB8" s="113"/>
      <c r="BC8" s="113"/>
      <c r="BD8" s="113"/>
      <c r="BE8" s="113"/>
      <c r="BF8" s="113"/>
      <c r="BG8" s="113"/>
      <c r="BH8" s="113"/>
      <c r="BI8" s="113"/>
      <c r="BJ8" s="113"/>
      <c r="BK8" s="113"/>
      <c r="BL8" s="113"/>
      <c r="BM8" s="113"/>
      <c r="BN8" s="113"/>
      <c r="BO8" s="113"/>
      <c r="BP8" s="113"/>
      <c r="BQ8" s="113"/>
      <c r="BR8" s="113"/>
      <c r="BS8" s="113"/>
      <c r="BT8" s="113"/>
      <c r="BU8" s="113"/>
      <c r="BV8" s="113"/>
      <c r="BW8" s="113"/>
      <c r="BX8" s="113"/>
      <c r="BY8" s="113"/>
      <c r="BZ8" s="113"/>
      <c r="CA8" s="113"/>
      <c r="CB8" s="113"/>
      <c r="CC8" s="113"/>
      <c r="CD8" s="113"/>
      <c r="CE8" s="113"/>
      <c r="CF8" s="113"/>
      <c r="CG8" s="113"/>
      <c r="CH8" s="113"/>
      <c r="CI8" s="113"/>
      <c r="CJ8" s="113"/>
      <c r="CK8" s="113"/>
      <c r="CL8" s="113"/>
      <c r="CM8" s="113"/>
      <c r="CN8" s="113"/>
      <c r="CO8" s="113"/>
      <c r="CP8" s="113"/>
      <c r="CQ8" s="113"/>
      <c r="CR8" s="113"/>
      <c r="CS8" s="113"/>
      <c r="CT8" s="113"/>
      <c r="CU8" s="113"/>
      <c r="CV8" s="113"/>
      <c r="CW8" s="113"/>
      <c r="CX8" s="113"/>
      <c r="CY8" s="113"/>
      <c r="CZ8" s="113"/>
      <c r="DA8" s="113"/>
      <c r="DB8" s="113"/>
      <c r="DC8" s="113"/>
      <c r="DD8" s="113"/>
      <c r="DE8" s="113"/>
      <c r="DF8" s="113"/>
      <c r="DG8" s="113"/>
      <c r="DH8" s="113"/>
      <c r="DI8" s="113"/>
      <c r="DJ8" s="113"/>
      <c r="DK8" s="113"/>
      <c r="DL8" s="113"/>
      <c r="DM8" s="113"/>
      <c r="DN8" s="113"/>
      <c r="DO8" s="113"/>
      <c r="DP8" s="113"/>
      <c r="DQ8" s="113"/>
      <c r="DR8" s="113"/>
      <c r="DS8" s="113"/>
      <c r="DT8" s="113"/>
      <c r="DU8" s="113"/>
      <c r="DV8" s="113"/>
      <c r="DW8" s="113"/>
      <c r="DX8" s="113"/>
      <c r="DY8" s="113"/>
      <c r="DZ8" s="113"/>
      <c r="EA8" s="113"/>
      <c r="EB8" s="113"/>
      <c r="EC8" s="113"/>
      <c r="ED8" s="113"/>
      <c r="EE8" s="113"/>
      <c r="EF8" s="113"/>
      <c r="EG8" s="113"/>
      <c r="EH8" s="113"/>
      <c r="EI8" s="113"/>
      <c r="EJ8" s="113"/>
      <c r="EK8" s="113"/>
      <c r="EL8" s="113"/>
      <c r="EM8" s="113"/>
      <c r="EN8" s="113"/>
      <c r="EO8" s="113"/>
      <c r="EP8" s="113"/>
      <c r="EQ8" s="113"/>
      <c r="ER8" s="113"/>
      <c r="ES8" s="113"/>
      <c r="ET8" s="113"/>
      <c r="EU8" s="113"/>
      <c r="EV8" s="113"/>
      <c r="EW8" s="113"/>
      <c r="EX8" s="113"/>
      <c r="EY8" s="113"/>
      <c r="EZ8" s="113"/>
      <c r="FA8" s="113"/>
      <c r="FB8" s="113"/>
      <c r="FC8" s="113"/>
      <c r="FD8" s="113"/>
      <c r="FE8" s="113"/>
      <c r="FF8" s="113"/>
      <c r="FG8" s="113"/>
      <c r="FH8" s="113"/>
      <c r="FI8" s="113"/>
      <c r="FJ8" s="113"/>
      <c r="FK8" s="113"/>
      <c r="FL8" s="113"/>
      <c r="FM8" s="113"/>
      <c r="FN8" s="113"/>
      <c r="FO8" s="113"/>
      <c r="FP8" s="113"/>
      <c r="FQ8" s="113"/>
      <c r="FR8" s="113"/>
      <c r="FS8" s="113"/>
      <c r="FT8" s="113"/>
      <c r="FU8" s="113"/>
      <c r="FV8" s="113"/>
      <c r="FW8" s="113"/>
      <c r="FX8" s="113"/>
      <c r="FY8" s="113"/>
      <c r="FZ8" s="113"/>
      <c r="GA8" s="113"/>
      <c r="GB8" s="113"/>
      <c r="GC8" s="113"/>
      <c r="GD8" s="113"/>
      <c r="GE8" s="113"/>
      <c r="GF8" s="113"/>
      <c r="GG8" s="113"/>
      <c r="GH8" s="113"/>
      <c r="GI8" s="113"/>
      <c r="GJ8" s="113"/>
      <c r="GK8" s="113"/>
      <c r="GL8" s="113"/>
      <c r="GM8" s="113"/>
      <c r="GN8" s="113"/>
      <c r="GO8" s="113"/>
      <c r="GP8" s="113"/>
      <c r="GQ8" s="113"/>
      <c r="GR8" s="113"/>
      <c r="GS8" s="113"/>
      <c r="GT8" s="113"/>
      <c r="GU8" s="113"/>
      <c r="GV8" s="113"/>
      <c r="GW8" s="113"/>
      <c r="GX8" s="113"/>
      <c r="GY8" s="113"/>
      <c r="GZ8" s="113"/>
      <c r="HA8" s="113"/>
      <c r="HB8" s="113"/>
      <c r="HC8" s="113"/>
      <c r="HD8" s="113"/>
      <c r="HE8" s="113"/>
      <c r="HF8" s="113"/>
      <c r="HG8" s="113"/>
      <c r="HH8" s="113"/>
      <c r="HI8" s="113"/>
      <c r="HJ8" s="113"/>
      <c r="HK8" s="113"/>
      <c r="HL8" s="113"/>
      <c r="HM8" s="113"/>
      <c r="HN8" s="113"/>
      <c r="HO8" s="113"/>
      <c r="HP8" s="113"/>
      <c r="HQ8" s="113"/>
      <c r="HR8" s="113"/>
      <c r="HS8" s="113"/>
      <c r="HT8" s="113"/>
      <c r="HU8" s="113"/>
      <c r="HV8" s="113"/>
      <c r="HW8" s="113"/>
      <c r="HX8" s="113"/>
      <c r="HY8" s="113"/>
      <c r="HZ8" s="113"/>
      <c r="IA8" s="113"/>
      <c r="IB8" s="113"/>
      <c r="IC8" s="113"/>
      <c r="ID8" s="113"/>
      <c r="IE8" s="113"/>
      <c r="IF8" s="113"/>
      <c r="IG8" s="113"/>
      <c r="IH8" s="113"/>
      <c r="II8" s="113"/>
      <c r="IJ8" s="113"/>
      <c r="IK8" s="113"/>
      <c r="IL8" s="113"/>
      <c r="IM8" s="113"/>
      <c r="IN8" s="113"/>
      <c r="IO8" s="113"/>
      <c r="IP8" s="113"/>
    </row>
    <row r="9" ht="24" customHeight="1" spans="1:250">
      <c r="A9" s="76"/>
      <c r="B9" s="76" t="s">
        <v>63</v>
      </c>
      <c r="C9" s="141"/>
      <c r="D9" s="76"/>
      <c r="E9" s="76"/>
      <c r="F9" s="141"/>
      <c r="G9" s="159">
        <v>632.67</v>
      </c>
      <c r="H9" s="160">
        <v>587.59</v>
      </c>
      <c r="I9" s="160">
        <v>31.9</v>
      </c>
      <c r="J9" s="160">
        <v>0.52</v>
      </c>
      <c r="K9" s="160">
        <v>3.17</v>
      </c>
      <c r="L9" s="160">
        <v>26.13</v>
      </c>
      <c r="M9" s="160">
        <v>0</v>
      </c>
      <c r="N9" s="160">
        <v>2.18</v>
      </c>
      <c r="O9" s="160">
        <v>11.53</v>
      </c>
      <c r="P9" s="160">
        <v>25.86</v>
      </c>
      <c r="Q9" s="163">
        <v>0</v>
      </c>
      <c r="R9" s="159">
        <v>12.17</v>
      </c>
      <c r="S9" s="82"/>
      <c r="T9" s="113"/>
      <c r="U9" s="113"/>
      <c r="V9" s="113"/>
      <c r="W9" s="113"/>
      <c r="X9" s="113"/>
      <c r="Y9" s="113"/>
      <c r="Z9" s="113"/>
      <c r="AA9" s="113"/>
      <c r="AB9" s="113"/>
      <c r="AC9" s="113"/>
      <c r="AD9" s="113"/>
      <c r="AE9" s="113"/>
      <c r="AF9" s="113"/>
      <c r="AG9" s="113"/>
      <c r="AH9" s="113"/>
      <c r="AI9" s="113"/>
      <c r="AJ9" s="113"/>
      <c r="AK9" s="113"/>
      <c r="AL9" s="113"/>
      <c r="AM9" s="113"/>
      <c r="AN9" s="113"/>
      <c r="AO9" s="113"/>
      <c r="AP9" s="113"/>
      <c r="AQ9" s="113"/>
      <c r="AR9" s="113"/>
      <c r="AS9" s="113"/>
      <c r="AT9" s="113"/>
      <c r="AU9" s="113"/>
      <c r="AV9" s="113"/>
      <c r="AW9" s="113"/>
      <c r="AX9" s="113"/>
      <c r="AY9" s="113"/>
      <c r="AZ9" s="113"/>
      <c r="BA9" s="113"/>
      <c r="BB9" s="113"/>
      <c r="BC9" s="113"/>
      <c r="BD9" s="113"/>
      <c r="BE9" s="113"/>
      <c r="BF9" s="113"/>
      <c r="BG9" s="113"/>
      <c r="BH9" s="113"/>
      <c r="BI9" s="113"/>
      <c r="BJ9" s="113"/>
      <c r="BK9" s="113"/>
      <c r="BL9" s="113"/>
      <c r="BM9" s="113"/>
      <c r="BN9" s="113"/>
      <c r="BO9" s="113"/>
      <c r="BP9" s="113"/>
      <c r="BQ9" s="113"/>
      <c r="BR9" s="113"/>
      <c r="BS9" s="113"/>
      <c r="BT9" s="113"/>
      <c r="BU9" s="113"/>
      <c r="BV9" s="113"/>
      <c r="BW9" s="113"/>
      <c r="BX9" s="113"/>
      <c r="BY9" s="113"/>
      <c r="BZ9" s="113"/>
      <c r="CA9" s="113"/>
      <c r="CB9" s="113"/>
      <c r="CC9" s="113"/>
      <c r="CD9" s="113"/>
      <c r="CE9" s="113"/>
      <c r="CF9" s="113"/>
      <c r="CG9" s="113"/>
      <c r="CH9" s="113"/>
      <c r="CI9" s="113"/>
      <c r="CJ9" s="113"/>
      <c r="CK9" s="113"/>
      <c r="CL9" s="113"/>
      <c r="CM9" s="113"/>
      <c r="CN9" s="113"/>
      <c r="CO9" s="113"/>
      <c r="CP9" s="113"/>
      <c r="CQ9" s="113"/>
      <c r="CR9" s="113"/>
      <c r="CS9" s="113"/>
      <c r="CT9" s="113"/>
      <c r="CU9" s="113"/>
      <c r="CV9" s="113"/>
      <c r="CW9" s="113"/>
      <c r="CX9" s="113"/>
      <c r="CY9" s="113"/>
      <c r="CZ9" s="113"/>
      <c r="DA9" s="113"/>
      <c r="DB9" s="113"/>
      <c r="DC9" s="113"/>
      <c r="DD9" s="113"/>
      <c r="DE9" s="113"/>
      <c r="DF9" s="113"/>
      <c r="DG9" s="113"/>
      <c r="DH9" s="113"/>
      <c r="DI9" s="113"/>
      <c r="DJ9" s="113"/>
      <c r="DK9" s="113"/>
      <c r="DL9" s="113"/>
      <c r="DM9" s="113"/>
      <c r="DN9" s="113"/>
      <c r="DO9" s="113"/>
      <c r="DP9" s="113"/>
      <c r="DQ9" s="113"/>
      <c r="DR9" s="113"/>
      <c r="DS9" s="113"/>
      <c r="DT9" s="113"/>
      <c r="DU9" s="113"/>
      <c r="DV9" s="113"/>
      <c r="DW9" s="113"/>
      <c r="DX9" s="113"/>
      <c r="DY9" s="113"/>
      <c r="DZ9" s="113"/>
      <c r="EA9" s="113"/>
      <c r="EB9" s="113"/>
      <c r="EC9" s="113"/>
      <c r="ED9" s="113"/>
      <c r="EE9" s="113"/>
      <c r="EF9" s="113"/>
      <c r="EG9" s="113"/>
      <c r="EH9" s="113"/>
      <c r="EI9" s="113"/>
      <c r="EJ9" s="113"/>
      <c r="EK9" s="113"/>
      <c r="EL9" s="113"/>
      <c r="EM9" s="113"/>
      <c r="EN9" s="113"/>
      <c r="EO9" s="113"/>
      <c r="EP9" s="113"/>
      <c r="EQ9" s="113"/>
      <c r="ER9" s="113"/>
      <c r="ES9" s="113"/>
      <c r="ET9" s="113"/>
      <c r="EU9" s="113"/>
      <c r="EV9" s="113"/>
      <c r="EW9" s="113"/>
      <c r="EX9" s="113"/>
      <c r="EY9" s="113"/>
      <c r="EZ9" s="113"/>
      <c r="FA9" s="113"/>
      <c r="FB9" s="113"/>
      <c r="FC9" s="113"/>
      <c r="FD9" s="113"/>
      <c r="FE9" s="113"/>
      <c r="FF9" s="113"/>
      <c r="FG9" s="113"/>
      <c r="FH9" s="113"/>
      <c r="FI9" s="113"/>
      <c r="FJ9" s="113"/>
      <c r="FK9" s="113"/>
      <c r="FL9" s="113"/>
      <c r="FM9" s="113"/>
      <c r="FN9" s="113"/>
      <c r="FO9" s="113"/>
      <c r="FP9" s="113"/>
      <c r="FQ9" s="113"/>
      <c r="FR9" s="113"/>
      <c r="FS9" s="113"/>
      <c r="FT9" s="113"/>
      <c r="FU9" s="113"/>
      <c r="FV9" s="113"/>
      <c r="FW9" s="113"/>
      <c r="FX9" s="113"/>
      <c r="FY9" s="113"/>
      <c r="FZ9" s="113"/>
      <c r="GA9" s="113"/>
      <c r="GB9" s="113"/>
      <c r="GC9" s="113"/>
      <c r="GD9" s="113"/>
      <c r="GE9" s="113"/>
      <c r="GF9" s="113"/>
      <c r="GG9" s="113"/>
      <c r="GH9" s="113"/>
      <c r="GI9" s="113"/>
      <c r="GJ9" s="113"/>
      <c r="GK9" s="113"/>
      <c r="GL9" s="113"/>
      <c r="GM9" s="113"/>
      <c r="GN9" s="113"/>
      <c r="GO9" s="113"/>
      <c r="GP9" s="113"/>
      <c r="GQ9" s="113"/>
      <c r="GR9" s="113"/>
      <c r="GS9" s="113"/>
      <c r="GT9" s="113"/>
      <c r="GU9" s="113"/>
      <c r="GV9" s="113"/>
      <c r="GW9" s="113"/>
      <c r="GX9" s="113"/>
      <c r="GY9" s="113"/>
      <c r="GZ9" s="113"/>
      <c r="HA9" s="113"/>
      <c r="HB9" s="113"/>
      <c r="HC9" s="113"/>
      <c r="HD9" s="113"/>
      <c r="HE9" s="113"/>
      <c r="HF9" s="113"/>
      <c r="HG9" s="113"/>
      <c r="HH9" s="113"/>
      <c r="HI9" s="113"/>
      <c r="HJ9" s="113"/>
      <c r="HK9" s="113"/>
      <c r="HL9" s="113"/>
      <c r="HM9" s="113"/>
      <c r="HN9" s="113"/>
      <c r="HO9" s="113"/>
      <c r="HP9" s="113"/>
      <c r="HQ9" s="113"/>
      <c r="HR9" s="113"/>
      <c r="HS9" s="113"/>
      <c r="HT9" s="113"/>
      <c r="HU9" s="113"/>
      <c r="HV9" s="113"/>
      <c r="HW9" s="113"/>
      <c r="HX9" s="113"/>
      <c r="HY9" s="113"/>
      <c r="HZ9" s="113"/>
      <c r="IA9" s="113"/>
      <c r="IB9" s="113"/>
      <c r="IC9" s="113"/>
      <c r="ID9" s="113"/>
      <c r="IE9" s="113"/>
      <c r="IF9" s="113"/>
      <c r="IG9" s="113"/>
      <c r="IH9" s="113"/>
      <c r="II9" s="113"/>
      <c r="IJ9" s="113"/>
      <c r="IK9" s="113"/>
      <c r="IL9" s="113"/>
      <c r="IM9" s="113"/>
      <c r="IN9" s="113"/>
      <c r="IO9" s="113"/>
      <c r="IP9" s="113"/>
    </row>
    <row r="10" ht="24" customHeight="1" spans="1:250">
      <c r="A10" s="76" t="s">
        <v>68</v>
      </c>
      <c r="B10" s="76" t="s">
        <v>69</v>
      </c>
      <c r="C10" s="141"/>
      <c r="D10" s="76"/>
      <c r="E10" s="76"/>
      <c r="F10" s="141"/>
      <c r="G10" s="159">
        <v>344.19</v>
      </c>
      <c r="H10" s="160">
        <v>326.27</v>
      </c>
      <c r="I10" s="160">
        <v>18.6</v>
      </c>
      <c r="J10" s="160">
        <v>0.31</v>
      </c>
      <c r="K10" s="160">
        <v>1.86</v>
      </c>
      <c r="L10" s="160">
        <v>15.19</v>
      </c>
      <c r="M10" s="160">
        <v>0</v>
      </c>
      <c r="N10" s="160">
        <v>1.24</v>
      </c>
      <c r="O10" s="160">
        <v>6.51</v>
      </c>
      <c r="P10" s="160">
        <v>13.42</v>
      </c>
      <c r="Q10" s="163">
        <v>0</v>
      </c>
      <c r="R10" s="159">
        <v>7.75</v>
      </c>
      <c r="S10" s="84"/>
      <c r="T10" s="84"/>
      <c r="U10" s="84"/>
      <c r="V10" s="84"/>
      <c r="W10" s="84"/>
      <c r="X10" s="84"/>
      <c r="Y10" s="84"/>
      <c r="Z10" s="84"/>
      <c r="AA10" s="84"/>
      <c r="AB10" s="84"/>
      <c r="AC10" s="84"/>
      <c r="AD10" s="84"/>
      <c r="AE10" s="84"/>
      <c r="AF10" s="84"/>
      <c r="AG10" s="84"/>
      <c r="AH10" s="84"/>
      <c r="AI10" s="84"/>
      <c r="AJ10" s="84"/>
      <c r="AK10" s="84"/>
      <c r="AL10" s="84"/>
      <c r="AM10" s="84"/>
      <c r="AN10" s="84"/>
      <c r="AO10" s="84"/>
      <c r="AP10" s="84"/>
      <c r="AQ10" s="84"/>
      <c r="AR10" s="84"/>
      <c r="AS10" s="84"/>
      <c r="AT10" s="84"/>
      <c r="AU10" s="84"/>
      <c r="AV10" s="84"/>
      <c r="AW10" s="84"/>
      <c r="AX10" s="84"/>
      <c r="AY10" s="84"/>
      <c r="AZ10" s="84"/>
      <c r="BA10" s="84"/>
      <c r="BB10" s="84"/>
      <c r="BC10" s="84"/>
      <c r="BD10" s="84"/>
      <c r="BE10" s="84"/>
      <c r="BF10" s="84"/>
      <c r="BG10" s="84"/>
      <c r="BH10" s="84"/>
      <c r="BI10" s="84"/>
      <c r="BJ10" s="84"/>
      <c r="BK10" s="84"/>
      <c r="BL10" s="84"/>
      <c r="BM10" s="84"/>
      <c r="BN10" s="84"/>
      <c r="BO10" s="84"/>
      <c r="BP10" s="84"/>
      <c r="BQ10" s="84"/>
      <c r="BR10" s="84"/>
      <c r="BS10" s="84"/>
      <c r="BT10" s="84"/>
      <c r="BU10" s="84"/>
      <c r="BV10" s="84"/>
      <c r="BW10" s="84"/>
      <c r="BX10" s="84"/>
      <c r="BY10" s="84"/>
      <c r="BZ10" s="84"/>
      <c r="CA10" s="84"/>
      <c r="CB10" s="84"/>
      <c r="CC10" s="84"/>
      <c r="CD10" s="84"/>
      <c r="CE10" s="84"/>
      <c r="CF10" s="84"/>
      <c r="CG10" s="84"/>
      <c r="CH10" s="84"/>
      <c r="CI10" s="84"/>
      <c r="CJ10" s="84"/>
      <c r="CK10" s="84"/>
      <c r="CL10" s="84"/>
      <c r="CM10" s="84"/>
      <c r="CN10" s="84"/>
      <c r="CO10" s="84"/>
      <c r="CP10" s="84"/>
      <c r="CQ10" s="84"/>
      <c r="CR10" s="84"/>
      <c r="CS10" s="84"/>
      <c r="CT10" s="84"/>
      <c r="CU10" s="84"/>
      <c r="CV10" s="84"/>
      <c r="CW10" s="84"/>
      <c r="CX10" s="84"/>
      <c r="CY10" s="84"/>
      <c r="CZ10" s="84"/>
      <c r="DA10" s="84"/>
      <c r="DB10" s="84"/>
      <c r="DC10" s="84"/>
      <c r="DD10" s="84"/>
      <c r="DE10" s="84"/>
      <c r="DF10" s="84"/>
      <c r="DG10" s="84"/>
      <c r="DH10" s="84"/>
      <c r="DI10" s="84"/>
      <c r="DJ10" s="84"/>
      <c r="DK10" s="84"/>
      <c r="DL10" s="84"/>
      <c r="DM10" s="84"/>
      <c r="DN10" s="84"/>
      <c r="DO10" s="84"/>
      <c r="DP10" s="84"/>
      <c r="DQ10" s="84"/>
      <c r="DR10" s="84"/>
      <c r="DS10" s="84"/>
      <c r="DT10" s="84"/>
      <c r="DU10" s="84"/>
      <c r="DV10" s="84"/>
      <c r="DW10" s="84"/>
      <c r="DX10" s="84"/>
      <c r="DY10" s="84"/>
      <c r="DZ10" s="84"/>
      <c r="EA10" s="84"/>
      <c r="EB10" s="84"/>
      <c r="EC10" s="84"/>
      <c r="ED10" s="84"/>
      <c r="EE10" s="84"/>
      <c r="EF10" s="84"/>
      <c r="EG10" s="84"/>
      <c r="EH10" s="84"/>
      <c r="EI10" s="84"/>
      <c r="EJ10" s="84"/>
      <c r="EK10" s="84"/>
      <c r="EL10" s="84"/>
      <c r="EM10" s="84"/>
      <c r="EN10" s="84"/>
      <c r="EO10" s="84"/>
      <c r="EP10" s="84"/>
      <c r="EQ10" s="84"/>
      <c r="ER10" s="84"/>
      <c r="ES10" s="84"/>
      <c r="ET10" s="84"/>
      <c r="EU10" s="84"/>
      <c r="EV10" s="84"/>
      <c r="EW10" s="84"/>
      <c r="EX10" s="84"/>
      <c r="EY10" s="84"/>
      <c r="EZ10" s="84"/>
      <c r="FA10" s="84"/>
      <c r="FB10" s="84"/>
      <c r="FC10" s="84"/>
      <c r="FD10" s="84"/>
      <c r="FE10" s="84"/>
      <c r="FF10" s="84"/>
      <c r="FG10" s="84"/>
      <c r="FH10" s="84"/>
      <c r="FI10" s="84"/>
      <c r="FJ10" s="84"/>
      <c r="FK10" s="84"/>
      <c r="FL10" s="84"/>
      <c r="FM10" s="84"/>
      <c r="FN10" s="84"/>
      <c r="FO10" s="84"/>
      <c r="FP10" s="84"/>
      <c r="FQ10" s="84"/>
      <c r="FR10" s="84"/>
      <c r="FS10" s="84"/>
      <c r="FT10" s="84"/>
      <c r="FU10" s="84"/>
      <c r="FV10" s="84"/>
      <c r="FW10" s="84"/>
      <c r="FX10" s="84"/>
      <c r="FY10" s="84"/>
      <c r="FZ10" s="84"/>
      <c r="GA10" s="84"/>
      <c r="GB10" s="84"/>
      <c r="GC10" s="84"/>
      <c r="GD10" s="84"/>
      <c r="GE10" s="84"/>
      <c r="GF10" s="84"/>
      <c r="GG10" s="84"/>
      <c r="GH10" s="84"/>
      <c r="GI10" s="84"/>
      <c r="GJ10" s="84"/>
      <c r="GK10" s="84"/>
      <c r="GL10" s="84"/>
      <c r="GM10" s="84"/>
      <c r="GN10" s="84"/>
      <c r="GO10" s="84"/>
      <c r="GP10" s="84"/>
      <c r="GQ10" s="84"/>
      <c r="GR10" s="84"/>
      <c r="GS10" s="84"/>
      <c r="GT10" s="84"/>
      <c r="GU10" s="84"/>
      <c r="GV10" s="84"/>
      <c r="GW10" s="84"/>
      <c r="GX10" s="84"/>
      <c r="GY10" s="84"/>
      <c r="GZ10" s="84"/>
      <c r="HA10" s="84"/>
      <c r="HB10" s="84"/>
      <c r="HC10" s="84"/>
      <c r="HD10" s="84"/>
      <c r="HE10" s="84"/>
      <c r="HF10" s="84"/>
      <c r="HG10" s="84"/>
      <c r="HH10" s="84"/>
      <c r="HI10" s="84"/>
      <c r="HJ10" s="84"/>
      <c r="HK10" s="84"/>
      <c r="HL10" s="84"/>
      <c r="HM10" s="84"/>
      <c r="HN10" s="84"/>
      <c r="HO10" s="84"/>
      <c r="HP10" s="84"/>
      <c r="HQ10" s="84"/>
      <c r="HR10" s="84"/>
      <c r="HS10" s="84"/>
      <c r="HT10" s="84"/>
      <c r="HU10" s="84"/>
      <c r="HV10" s="84"/>
      <c r="HW10" s="84"/>
      <c r="HX10" s="84"/>
      <c r="HY10" s="84"/>
      <c r="HZ10" s="84"/>
      <c r="IA10" s="84"/>
      <c r="IB10" s="84"/>
      <c r="IC10" s="84"/>
      <c r="ID10" s="84"/>
      <c r="IE10" s="84"/>
      <c r="IF10" s="84"/>
      <c r="IG10" s="84"/>
      <c r="IH10" s="84"/>
      <c r="II10" s="84"/>
      <c r="IJ10" s="84"/>
      <c r="IK10" s="84"/>
      <c r="IL10" s="84"/>
      <c r="IM10" s="84"/>
      <c r="IN10" s="84"/>
      <c r="IO10" s="84"/>
      <c r="IP10" s="84"/>
    </row>
    <row r="11" ht="24" customHeight="1" spans="1:250">
      <c r="A11" s="76" t="s">
        <v>169</v>
      </c>
      <c r="B11" s="76" t="s">
        <v>170</v>
      </c>
      <c r="C11" s="141">
        <v>204</v>
      </c>
      <c r="D11" s="76" t="s">
        <v>171</v>
      </c>
      <c r="E11" s="76" t="s">
        <v>172</v>
      </c>
      <c r="F11" s="141" t="s">
        <v>173</v>
      </c>
      <c r="G11" s="159">
        <v>342.35</v>
      </c>
      <c r="H11" s="160">
        <v>326.27</v>
      </c>
      <c r="I11" s="160">
        <v>18.6</v>
      </c>
      <c r="J11" s="160">
        <v>0.31</v>
      </c>
      <c r="K11" s="160">
        <v>1.86</v>
      </c>
      <c r="L11" s="160">
        <v>15.19</v>
      </c>
      <c r="M11" s="160">
        <v>0</v>
      </c>
      <c r="N11" s="160">
        <v>1.24</v>
      </c>
      <c r="O11" s="160">
        <v>6.51</v>
      </c>
      <c r="P11" s="160">
        <v>13.42</v>
      </c>
      <c r="Q11" s="163">
        <v>0</v>
      </c>
      <c r="R11" s="159">
        <v>7.75</v>
      </c>
      <c r="S11" s="84"/>
      <c r="T11" s="84"/>
      <c r="U11" s="84"/>
      <c r="V11" s="84"/>
      <c r="W11" s="84"/>
      <c r="X11" s="84"/>
      <c r="Y11" s="84"/>
      <c r="Z11" s="84"/>
      <c r="AA11" s="84"/>
      <c r="AB11" s="84"/>
      <c r="AC11" s="84"/>
      <c r="AD11" s="84"/>
      <c r="AE11" s="84"/>
      <c r="AF11" s="84"/>
      <c r="AG11" s="84"/>
      <c r="AH11" s="84"/>
      <c r="AI11" s="84"/>
      <c r="AJ11" s="84"/>
      <c r="AK11" s="84"/>
      <c r="AL11" s="84"/>
      <c r="AM11" s="84"/>
      <c r="AN11" s="84"/>
      <c r="AO11" s="84"/>
      <c r="AP11" s="84"/>
      <c r="AQ11" s="84"/>
      <c r="AR11" s="84"/>
      <c r="AS11" s="84"/>
      <c r="AT11" s="84"/>
      <c r="AU11" s="84"/>
      <c r="AV11" s="84"/>
      <c r="AW11" s="84"/>
      <c r="AX11" s="84"/>
      <c r="AY11" s="84"/>
      <c r="AZ11" s="84"/>
      <c r="BA11" s="84"/>
      <c r="BB11" s="84"/>
      <c r="BC11" s="84"/>
      <c r="BD11" s="84"/>
      <c r="BE11" s="84"/>
      <c r="BF11" s="84"/>
      <c r="BG11" s="84"/>
      <c r="BH11" s="84"/>
      <c r="BI11" s="84"/>
      <c r="BJ11" s="84"/>
      <c r="BK11" s="84"/>
      <c r="BL11" s="84"/>
      <c r="BM11" s="84"/>
      <c r="BN11" s="84"/>
      <c r="BO11" s="84"/>
      <c r="BP11" s="84"/>
      <c r="BQ11" s="84"/>
      <c r="BR11" s="84"/>
      <c r="BS11" s="84"/>
      <c r="BT11" s="84"/>
      <c r="BU11" s="84"/>
      <c r="BV11" s="84"/>
      <c r="BW11" s="84"/>
      <c r="BX11" s="84"/>
      <c r="BY11" s="84"/>
      <c r="BZ11" s="84"/>
      <c r="CA11" s="84"/>
      <c r="CB11" s="84"/>
      <c r="CC11" s="84"/>
      <c r="CD11" s="84"/>
      <c r="CE11" s="84"/>
      <c r="CF11" s="84"/>
      <c r="CG11" s="84"/>
      <c r="CH11" s="84"/>
      <c r="CI11" s="84"/>
      <c r="CJ11" s="84"/>
      <c r="CK11" s="84"/>
      <c r="CL11" s="84"/>
      <c r="CM11" s="84"/>
      <c r="CN11" s="84"/>
      <c r="CO11" s="84"/>
      <c r="CP11" s="84"/>
      <c r="CQ11" s="84"/>
      <c r="CR11" s="84"/>
      <c r="CS11" s="84"/>
      <c r="CT11" s="84"/>
      <c r="CU11" s="84"/>
      <c r="CV11" s="84"/>
      <c r="CW11" s="84"/>
      <c r="CX11" s="84"/>
      <c r="CY11" s="84"/>
      <c r="CZ11" s="84"/>
      <c r="DA11" s="84"/>
      <c r="DB11" s="84"/>
      <c r="DC11" s="84"/>
      <c r="DD11" s="84"/>
      <c r="DE11" s="84"/>
      <c r="DF11" s="84"/>
      <c r="DG11" s="84"/>
      <c r="DH11" s="84"/>
      <c r="DI11" s="84"/>
      <c r="DJ11" s="84"/>
      <c r="DK11" s="84"/>
      <c r="DL11" s="84"/>
      <c r="DM11" s="84"/>
      <c r="DN11" s="84"/>
      <c r="DO11" s="84"/>
      <c r="DP11" s="84"/>
      <c r="DQ11" s="84"/>
      <c r="DR11" s="84"/>
      <c r="DS11" s="84"/>
      <c r="DT11" s="84"/>
      <c r="DU11" s="84"/>
      <c r="DV11" s="84"/>
      <c r="DW11" s="84"/>
      <c r="DX11" s="84"/>
      <c r="DY11" s="84"/>
      <c r="DZ11" s="84"/>
      <c r="EA11" s="84"/>
      <c r="EB11" s="84"/>
      <c r="EC11" s="84"/>
      <c r="ED11" s="84"/>
      <c r="EE11" s="84"/>
      <c r="EF11" s="84"/>
      <c r="EG11" s="84"/>
      <c r="EH11" s="84"/>
      <c r="EI11" s="84"/>
      <c r="EJ11" s="84"/>
      <c r="EK11" s="84"/>
      <c r="EL11" s="84"/>
      <c r="EM11" s="84"/>
      <c r="EN11" s="84"/>
      <c r="EO11" s="84"/>
      <c r="EP11" s="84"/>
      <c r="EQ11" s="84"/>
      <c r="ER11" s="84"/>
      <c r="ES11" s="84"/>
      <c r="ET11" s="84"/>
      <c r="EU11" s="84"/>
      <c r="EV11" s="84"/>
      <c r="EW11" s="84"/>
      <c r="EX11" s="84"/>
      <c r="EY11" s="84"/>
      <c r="EZ11" s="84"/>
      <c r="FA11" s="84"/>
      <c r="FB11" s="84"/>
      <c r="FC11" s="84"/>
      <c r="FD11" s="84"/>
      <c r="FE11" s="84"/>
      <c r="FF11" s="84"/>
      <c r="FG11" s="84"/>
      <c r="FH11" s="84"/>
      <c r="FI11" s="84"/>
      <c r="FJ11" s="84"/>
      <c r="FK11" s="84"/>
      <c r="FL11" s="84"/>
      <c r="FM11" s="84"/>
      <c r="FN11" s="84"/>
      <c r="FO11" s="84"/>
      <c r="FP11" s="84"/>
      <c r="FQ11" s="84"/>
      <c r="FR11" s="84"/>
      <c r="FS11" s="84"/>
      <c r="FT11" s="84"/>
      <c r="FU11" s="84"/>
      <c r="FV11" s="84"/>
      <c r="FW11" s="84"/>
      <c r="FX11" s="84"/>
      <c r="FY11" s="84"/>
      <c r="FZ11" s="84"/>
      <c r="GA11" s="84"/>
      <c r="GB11" s="84"/>
      <c r="GC11" s="84"/>
      <c r="GD11" s="84"/>
      <c r="GE11" s="84"/>
      <c r="GF11" s="84"/>
      <c r="GG11" s="84"/>
      <c r="GH11" s="84"/>
      <c r="GI11" s="84"/>
      <c r="GJ11" s="84"/>
      <c r="GK11" s="84"/>
      <c r="GL11" s="84"/>
      <c r="GM11" s="84"/>
      <c r="GN11" s="84"/>
      <c r="GO11" s="84"/>
      <c r="GP11" s="84"/>
      <c r="GQ11" s="84"/>
      <c r="GR11" s="84"/>
      <c r="GS11" s="84"/>
      <c r="GT11" s="84"/>
      <c r="GU11" s="84"/>
      <c r="GV11" s="84"/>
      <c r="GW11" s="84"/>
      <c r="GX11" s="84"/>
      <c r="GY11" s="84"/>
      <c r="GZ11" s="84"/>
      <c r="HA11" s="84"/>
      <c r="HB11" s="84"/>
      <c r="HC11" s="84"/>
      <c r="HD11" s="84"/>
      <c r="HE11" s="84"/>
      <c r="HF11" s="84"/>
      <c r="HG11" s="84"/>
      <c r="HH11" s="84"/>
      <c r="HI11" s="84"/>
      <c r="HJ11" s="84"/>
      <c r="HK11" s="84"/>
      <c r="HL11" s="84"/>
      <c r="HM11" s="84"/>
      <c r="HN11" s="84"/>
      <c r="HO11" s="84"/>
      <c r="HP11" s="84"/>
      <c r="HQ11" s="84"/>
      <c r="HR11" s="84"/>
      <c r="HS11" s="84"/>
      <c r="HT11" s="84"/>
      <c r="HU11" s="84"/>
      <c r="HV11" s="84"/>
      <c r="HW11" s="84"/>
      <c r="HX11" s="84"/>
      <c r="HY11" s="84"/>
      <c r="HZ11" s="84"/>
      <c r="IA11" s="84"/>
      <c r="IB11" s="84"/>
      <c r="IC11" s="84"/>
      <c r="ID11" s="84"/>
      <c r="IE11" s="84"/>
      <c r="IF11" s="84"/>
      <c r="IG11" s="84"/>
      <c r="IH11" s="84"/>
      <c r="II11" s="84"/>
      <c r="IJ11" s="84"/>
      <c r="IK11" s="84"/>
      <c r="IL11" s="84"/>
      <c r="IM11" s="84"/>
      <c r="IN11" s="84"/>
      <c r="IO11" s="84"/>
      <c r="IP11" s="84"/>
    </row>
    <row r="12" ht="24" customHeight="1" spans="1:250">
      <c r="A12" s="76" t="s">
        <v>169</v>
      </c>
      <c r="B12" s="76" t="s">
        <v>170</v>
      </c>
      <c r="C12" s="141">
        <v>208</v>
      </c>
      <c r="D12" s="76" t="s">
        <v>174</v>
      </c>
      <c r="E12" s="76" t="s">
        <v>175</v>
      </c>
      <c r="F12" s="141" t="s">
        <v>176</v>
      </c>
      <c r="G12" s="159">
        <v>1.84</v>
      </c>
      <c r="H12" s="160">
        <v>0</v>
      </c>
      <c r="I12" s="160">
        <v>0</v>
      </c>
      <c r="J12" s="160">
        <v>0</v>
      </c>
      <c r="K12" s="160">
        <v>0</v>
      </c>
      <c r="L12" s="160">
        <v>0</v>
      </c>
      <c r="M12" s="160">
        <v>0</v>
      </c>
      <c r="N12" s="160">
        <v>0</v>
      </c>
      <c r="O12" s="160">
        <v>0</v>
      </c>
      <c r="P12" s="160">
        <v>0</v>
      </c>
      <c r="Q12" s="163">
        <v>0</v>
      </c>
      <c r="R12" s="159">
        <v>0</v>
      </c>
      <c r="S12" s="84"/>
      <c r="T12" s="84"/>
      <c r="U12" s="84"/>
      <c r="V12" s="84"/>
      <c r="W12" s="84"/>
      <c r="X12" s="84"/>
      <c r="Y12" s="84"/>
      <c r="Z12" s="84"/>
      <c r="AA12" s="84"/>
      <c r="AB12" s="84"/>
      <c r="AC12" s="84"/>
      <c r="AD12" s="84"/>
      <c r="AE12" s="84"/>
      <c r="AF12" s="84"/>
      <c r="AG12" s="84"/>
      <c r="AH12" s="84"/>
      <c r="AI12" s="84"/>
      <c r="AJ12" s="84"/>
      <c r="AK12" s="84"/>
      <c r="AL12" s="84"/>
      <c r="AM12" s="84"/>
      <c r="AN12" s="84"/>
      <c r="AO12" s="84"/>
      <c r="AP12" s="84"/>
      <c r="AQ12" s="84"/>
      <c r="AR12" s="84"/>
      <c r="AS12" s="84"/>
      <c r="AT12" s="84"/>
      <c r="AU12" s="84"/>
      <c r="AV12" s="84"/>
      <c r="AW12" s="84"/>
      <c r="AX12" s="84"/>
      <c r="AY12" s="84"/>
      <c r="AZ12" s="84"/>
      <c r="BA12" s="84"/>
      <c r="BB12" s="84"/>
      <c r="BC12" s="84"/>
      <c r="BD12" s="84"/>
      <c r="BE12" s="84"/>
      <c r="BF12" s="84"/>
      <c r="BG12" s="84"/>
      <c r="BH12" s="84"/>
      <c r="BI12" s="84"/>
      <c r="BJ12" s="84"/>
      <c r="BK12" s="84"/>
      <c r="BL12" s="84"/>
      <c r="BM12" s="84"/>
      <c r="BN12" s="84"/>
      <c r="BO12" s="84"/>
      <c r="BP12" s="84"/>
      <c r="BQ12" s="84"/>
      <c r="BR12" s="84"/>
      <c r="BS12" s="84"/>
      <c r="BT12" s="84"/>
      <c r="BU12" s="84"/>
      <c r="BV12" s="84"/>
      <c r="BW12" s="84"/>
      <c r="BX12" s="84"/>
      <c r="BY12" s="84"/>
      <c r="BZ12" s="84"/>
      <c r="CA12" s="84"/>
      <c r="CB12" s="84"/>
      <c r="CC12" s="84"/>
      <c r="CD12" s="84"/>
      <c r="CE12" s="84"/>
      <c r="CF12" s="84"/>
      <c r="CG12" s="84"/>
      <c r="CH12" s="84"/>
      <c r="CI12" s="84"/>
      <c r="CJ12" s="84"/>
      <c r="CK12" s="84"/>
      <c r="CL12" s="84"/>
      <c r="CM12" s="84"/>
      <c r="CN12" s="84"/>
      <c r="CO12" s="84"/>
      <c r="CP12" s="84"/>
      <c r="CQ12" s="84"/>
      <c r="CR12" s="84"/>
      <c r="CS12" s="84"/>
      <c r="CT12" s="84"/>
      <c r="CU12" s="84"/>
      <c r="CV12" s="84"/>
      <c r="CW12" s="84"/>
      <c r="CX12" s="84"/>
      <c r="CY12" s="84"/>
      <c r="CZ12" s="84"/>
      <c r="DA12" s="84"/>
      <c r="DB12" s="84"/>
      <c r="DC12" s="84"/>
      <c r="DD12" s="84"/>
      <c r="DE12" s="84"/>
      <c r="DF12" s="84"/>
      <c r="DG12" s="84"/>
      <c r="DH12" s="84"/>
      <c r="DI12" s="84"/>
      <c r="DJ12" s="84"/>
      <c r="DK12" s="84"/>
      <c r="DL12" s="84"/>
      <c r="DM12" s="84"/>
      <c r="DN12" s="84"/>
      <c r="DO12" s="84"/>
      <c r="DP12" s="84"/>
      <c r="DQ12" s="84"/>
      <c r="DR12" s="84"/>
      <c r="DS12" s="84"/>
      <c r="DT12" s="84"/>
      <c r="DU12" s="84"/>
      <c r="DV12" s="84"/>
      <c r="DW12" s="84"/>
      <c r="DX12" s="84"/>
      <c r="DY12" s="84"/>
      <c r="DZ12" s="84"/>
      <c r="EA12" s="84"/>
      <c r="EB12" s="84"/>
      <c r="EC12" s="84"/>
      <c r="ED12" s="84"/>
      <c r="EE12" s="84"/>
      <c r="EF12" s="84"/>
      <c r="EG12" s="84"/>
      <c r="EH12" s="84"/>
      <c r="EI12" s="84"/>
      <c r="EJ12" s="84"/>
      <c r="EK12" s="84"/>
      <c r="EL12" s="84"/>
      <c r="EM12" s="84"/>
      <c r="EN12" s="84"/>
      <c r="EO12" s="84"/>
      <c r="EP12" s="84"/>
      <c r="EQ12" s="84"/>
      <c r="ER12" s="84"/>
      <c r="ES12" s="84"/>
      <c r="ET12" s="84"/>
      <c r="EU12" s="84"/>
      <c r="EV12" s="84"/>
      <c r="EW12" s="84"/>
      <c r="EX12" s="84"/>
      <c r="EY12" s="84"/>
      <c r="EZ12" s="84"/>
      <c r="FA12" s="84"/>
      <c r="FB12" s="84"/>
      <c r="FC12" s="84"/>
      <c r="FD12" s="84"/>
      <c r="FE12" s="84"/>
      <c r="FF12" s="84"/>
      <c r="FG12" s="84"/>
      <c r="FH12" s="84"/>
      <c r="FI12" s="84"/>
      <c r="FJ12" s="84"/>
      <c r="FK12" s="84"/>
      <c r="FL12" s="84"/>
      <c r="FM12" s="84"/>
      <c r="FN12" s="84"/>
      <c r="FO12" s="84"/>
      <c r="FP12" s="84"/>
      <c r="FQ12" s="84"/>
      <c r="FR12" s="84"/>
      <c r="FS12" s="84"/>
      <c r="FT12" s="84"/>
      <c r="FU12" s="84"/>
      <c r="FV12" s="84"/>
      <c r="FW12" s="84"/>
      <c r="FX12" s="84"/>
      <c r="FY12" s="84"/>
      <c r="FZ12" s="84"/>
      <c r="GA12" s="84"/>
      <c r="GB12" s="84"/>
      <c r="GC12" s="84"/>
      <c r="GD12" s="84"/>
      <c r="GE12" s="84"/>
      <c r="GF12" s="84"/>
      <c r="GG12" s="84"/>
      <c r="GH12" s="84"/>
      <c r="GI12" s="84"/>
      <c r="GJ12" s="84"/>
      <c r="GK12" s="84"/>
      <c r="GL12" s="84"/>
      <c r="GM12" s="84"/>
      <c r="GN12" s="84"/>
      <c r="GO12" s="84"/>
      <c r="GP12" s="84"/>
      <c r="GQ12" s="84"/>
      <c r="GR12" s="84"/>
      <c r="GS12" s="84"/>
      <c r="GT12" s="84"/>
      <c r="GU12" s="84"/>
      <c r="GV12" s="84"/>
      <c r="GW12" s="84"/>
      <c r="GX12" s="84"/>
      <c r="GY12" s="84"/>
      <c r="GZ12" s="84"/>
      <c r="HA12" s="84"/>
      <c r="HB12" s="84"/>
      <c r="HC12" s="84"/>
      <c r="HD12" s="84"/>
      <c r="HE12" s="84"/>
      <c r="HF12" s="84"/>
      <c r="HG12" s="84"/>
      <c r="HH12" s="84"/>
      <c r="HI12" s="84"/>
      <c r="HJ12" s="84"/>
      <c r="HK12" s="84"/>
      <c r="HL12" s="84"/>
      <c r="HM12" s="84"/>
      <c r="HN12" s="84"/>
      <c r="HO12" s="84"/>
      <c r="HP12" s="84"/>
      <c r="HQ12" s="84"/>
      <c r="HR12" s="84"/>
      <c r="HS12" s="84"/>
      <c r="HT12" s="84"/>
      <c r="HU12" s="84"/>
      <c r="HV12" s="84"/>
      <c r="HW12" s="84"/>
      <c r="HX12" s="84"/>
      <c r="HY12" s="84"/>
      <c r="HZ12" s="84"/>
      <c r="IA12" s="84"/>
      <c r="IB12" s="84"/>
      <c r="IC12" s="84"/>
      <c r="ID12" s="84"/>
      <c r="IE12" s="84"/>
      <c r="IF12" s="84"/>
      <c r="IG12" s="84"/>
      <c r="IH12" s="84"/>
      <c r="II12" s="84"/>
      <c r="IJ12" s="84"/>
      <c r="IK12" s="84"/>
      <c r="IL12" s="84"/>
      <c r="IM12" s="84"/>
      <c r="IN12" s="84"/>
      <c r="IO12" s="84"/>
      <c r="IP12" s="84"/>
    </row>
    <row r="13" ht="24" customHeight="1" spans="1:250">
      <c r="A13" s="76" t="s">
        <v>64</v>
      </c>
      <c r="B13" s="76" t="s">
        <v>65</v>
      </c>
      <c r="C13" s="141"/>
      <c r="D13" s="76"/>
      <c r="E13" s="76"/>
      <c r="F13" s="141"/>
      <c r="G13" s="159">
        <v>51.93</v>
      </c>
      <c r="H13" s="160">
        <v>49.77</v>
      </c>
      <c r="I13" s="160">
        <v>2.16</v>
      </c>
      <c r="J13" s="160">
        <v>0.04</v>
      </c>
      <c r="K13" s="160">
        <v>0.23</v>
      </c>
      <c r="L13" s="160">
        <v>1.94</v>
      </c>
      <c r="M13" s="160">
        <v>0</v>
      </c>
      <c r="N13" s="160">
        <v>0.11</v>
      </c>
      <c r="O13" s="160">
        <v>0.7</v>
      </c>
      <c r="P13" s="160">
        <v>2.07</v>
      </c>
      <c r="Q13" s="163">
        <v>0</v>
      </c>
      <c r="R13" s="159">
        <v>0.49</v>
      </c>
      <c r="S13" s="84"/>
      <c r="T13" s="84"/>
      <c r="U13" s="84"/>
      <c r="V13" s="84"/>
      <c r="W13" s="84"/>
      <c r="X13" s="84"/>
      <c r="Y13" s="84"/>
      <c r="Z13" s="84"/>
      <c r="AA13" s="84"/>
      <c r="AB13" s="84"/>
      <c r="AC13" s="84"/>
      <c r="AD13" s="84"/>
      <c r="AE13" s="84"/>
      <c r="AF13" s="84"/>
      <c r="AG13" s="84"/>
      <c r="AH13" s="84"/>
      <c r="AI13" s="84"/>
      <c r="AJ13" s="84"/>
      <c r="AK13" s="84"/>
      <c r="AL13" s="84"/>
      <c r="AM13" s="84"/>
      <c r="AN13" s="84"/>
      <c r="AO13" s="84"/>
      <c r="AP13" s="84"/>
      <c r="AQ13" s="84"/>
      <c r="AR13" s="84"/>
      <c r="AS13" s="84"/>
      <c r="AT13" s="84"/>
      <c r="AU13" s="84"/>
      <c r="AV13" s="84"/>
      <c r="AW13" s="84"/>
      <c r="AX13" s="84"/>
      <c r="AY13" s="84"/>
      <c r="AZ13" s="84"/>
      <c r="BA13" s="84"/>
      <c r="BB13" s="84"/>
      <c r="BC13" s="84"/>
      <c r="BD13" s="84"/>
      <c r="BE13" s="84"/>
      <c r="BF13" s="84"/>
      <c r="BG13" s="84"/>
      <c r="BH13" s="84"/>
      <c r="BI13" s="84"/>
      <c r="BJ13" s="84"/>
      <c r="BK13" s="84"/>
      <c r="BL13" s="84"/>
      <c r="BM13" s="84"/>
      <c r="BN13" s="84"/>
      <c r="BO13" s="84"/>
      <c r="BP13" s="84"/>
      <c r="BQ13" s="84"/>
      <c r="BR13" s="84"/>
      <c r="BS13" s="84"/>
      <c r="BT13" s="84"/>
      <c r="BU13" s="84"/>
      <c r="BV13" s="84"/>
      <c r="BW13" s="84"/>
      <c r="BX13" s="84"/>
      <c r="BY13" s="84"/>
      <c r="BZ13" s="84"/>
      <c r="CA13" s="84"/>
      <c r="CB13" s="84"/>
      <c r="CC13" s="84"/>
      <c r="CD13" s="84"/>
      <c r="CE13" s="84"/>
      <c r="CF13" s="84"/>
      <c r="CG13" s="84"/>
      <c r="CH13" s="84"/>
      <c r="CI13" s="84"/>
      <c r="CJ13" s="84"/>
      <c r="CK13" s="84"/>
      <c r="CL13" s="84"/>
      <c r="CM13" s="84"/>
      <c r="CN13" s="84"/>
      <c r="CO13" s="84"/>
      <c r="CP13" s="84"/>
      <c r="CQ13" s="84"/>
      <c r="CR13" s="84"/>
      <c r="CS13" s="84"/>
      <c r="CT13" s="84"/>
      <c r="CU13" s="84"/>
      <c r="CV13" s="84"/>
      <c r="CW13" s="84"/>
      <c r="CX13" s="84"/>
      <c r="CY13" s="84"/>
      <c r="CZ13" s="84"/>
      <c r="DA13" s="84"/>
      <c r="DB13" s="84"/>
      <c r="DC13" s="84"/>
      <c r="DD13" s="84"/>
      <c r="DE13" s="84"/>
      <c r="DF13" s="84"/>
      <c r="DG13" s="84"/>
      <c r="DH13" s="84"/>
      <c r="DI13" s="84"/>
      <c r="DJ13" s="84"/>
      <c r="DK13" s="84"/>
      <c r="DL13" s="84"/>
      <c r="DM13" s="84"/>
      <c r="DN13" s="84"/>
      <c r="DO13" s="84"/>
      <c r="DP13" s="84"/>
      <c r="DQ13" s="84"/>
      <c r="DR13" s="84"/>
      <c r="DS13" s="84"/>
      <c r="DT13" s="84"/>
      <c r="DU13" s="84"/>
      <c r="DV13" s="84"/>
      <c r="DW13" s="84"/>
      <c r="DX13" s="84"/>
      <c r="DY13" s="84"/>
      <c r="DZ13" s="84"/>
      <c r="EA13" s="84"/>
      <c r="EB13" s="84"/>
      <c r="EC13" s="84"/>
      <c r="ED13" s="84"/>
      <c r="EE13" s="84"/>
      <c r="EF13" s="84"/>
      <c r="EG13" s="84"/>
      <c r="EH13" s="84"/>
      <c r="EI13" s="84"/>
      <c r="EJ13" s="84"/>
      <c r="EK13" s="84"/>
      <c r="EL13" s="84"/>
      <c r="EM13" s="84"/>
      <c r="EN13" s="84"/>
      <c r="EO13" s="84"/>
      <c r="EP13" s="84"/>
      <c r="EQ13" s="84"/>
      <c r="ER13" s="84"/>
      <c r="ES13" s="84"/>
      <c r="ET13" s="84"/>
      <c r="EU13" s="84"/>
      <c r="EV13" s="84"/>
      <c r="EW13" s="84"/>
      <c r="EX13" s="84"/>
      <c r="EY13" s="84"/>
      <c r="EZ13" s="84"/>
      <c r="FA13" s="84"/>
      <c r="FB13" s="84"/>
      <c r="FC13" s="84"/>
      <c r="FD13" s="84"/>
      <c r="FE13" s="84"/>
      <c r="FF13" s="84"/>
      <c r="FG13" s="84"/>
      <c r="FH13" s="84"/>
      <c r="FI13" s="84"/>
      <c r="FJ13" s="84"/>
      <c r="FK13" s="84"/>
      <c r="FL13" s="84"/>
      <c r="FM13" s="84"/>
      <c r="FN13" s="84"/>
      <c r="FO13" s="84"/>
      <c r="FP13" s="84"/>
      <c r="FQ13" s="84"/>
      <c r="FR13" s="84"/>
      <c r="FS13" s="84"/>
      <c r="FT13" s="84"/>
      <c r="FU13" s="84"/>
      <c r="FV13" s="84"/>
      <c r="FW13" s="84"/>
      <c r="FX13" s="84"/>
      <c r="FY13" s="84"/>
      <c r="FZ13" s="84"/>
      <c r="GA13" s="84"/>
      <c r="GB13" s="84"/>
      <c r="GC13" s="84"/>
      <c r="GD13" s="84"/>
      <c r="GE13" s="84"/>
      <c r="GF13" s="84"/>
      <c r="GG13" s="84"/>
      <c r="GH13" s="84"/>
      <c r="GI13" s="84"/>
      <c r="GJ13" s="84"/>
      <c r="GK13" s="84"/>
      <c r="GL13" s="84"/>
      <c r="GM13" s="84"/>
      <c r="GN13" s="84"/>
      <c r="GO13" s="84"/>
      <c r="GP13" s="84"/>
      <c r="GQ13" s="84"/>
      <c r="GR13" s="84"/>
      <c r="GS13" s="84"/>
      <c r="GT13" s="84"/>
      <c r="GU13" s="84"/>
      <c r="GV13" s="84"/>
      <c r="GW13" s="84"/>
      <c r="GX13" s="84"/>
      <c r="GY13" s="84"/>
      <c r="GZ13" s="84"/>
      <c r="HA13" s="84"/>
      <c r="HB13" s="84"/>
      <c r="HC13" s="84"/>
      <c r="HD13" s="84"/>
      <c r="HE13" s="84"/>
      <c r="HF13" s="84"/>
      <c r="HG13" s="84"/>
      <c r="HH13" s="84"/>
      <c r="HI13" s="84"/>
      <c r="HJ13" s="84"/>
      <c r="HK13" s="84"/>
      <c r="HL13" s="84"/>
      <c r="HM13" s="84"/>
      <c r="HN13" s="84"/>
      <c r="HO13" s="84"/>
      <c r="HP13" s="84"/>
      <c r="HQ13" s="84"/>
      <c r="HR13" s="84"/>
      <c r="HS13" s="84"/>
      <c r="HT13" s="84"/>
      <c r="HU13" s="84"/>
      <c r="HV13" s="84"/>
      <c r="HW13" s="84"/>
      <c r="HX13" s="84"/>
      <c r="HY13" s="84"/>
      <c r="HZ13" s="84"/>
      <c r="IA13" s="84"/>
      <c r="IB13" s="84"/>
      <c r="IC13" s="84"/>
      <c r="ID13" s="84"/>
      <c r="IE13" s="84"/>
      <c r="IF13" s="84"/>
      <c r="IG13" s="84"/>
      <c r="IH13" s="84"/>
      <c r="II13" s="84"/>
      <c r="IJ13" s="84"/>
      <c r="IK13" s="84"/>
      <c r="IL13" s="84"/>
      <c r="IM13" s="84"/>
      <c r="IN13" s="84"/>
      <c r="IO13" s="84"/>
      <c r="IP13" s="84"/>
    </row>
    <row r="14" ht="24" customHeight="1" spans="1:250">
      <c r="A14" s="76" t="s">
        <v>169</v>
      </c>
      <c r="B14" s="76" t="s">
        <v>170</v>
      </c>
      <c r="C14" s="141">
        <v>204</v>
      </c>
      <c r="D14" s="76" t="s">
        <v>171</v>
      </c>
      <c r="E14" s="76" t="s">
        <v>172</v>
      </c>
      <c r="F14" s="141" t="s">
        <v>173</v>
      </c>
      <c r="G14" s="159">
        <v>51.93</v>
      </c>
      <c r="H14" s="160">
        <v>49.77</v>
      </c>
      <c r="I14" s="160">
        <v>2.16</v>
      </c>
      <c r="J14" s="160">
        <v>0.04</v>
      </c>
      <c r="K14" s="160">
        <v>0.23</v>
      </c>
      <c r="L14" s="160">
        <v>1.94</v>
      </c>
      <c r="M14" s="160">
        <v>0</v>
      </c>
      <c r="N14" s="160">
        <v>0.11</v>
      </c>
      <c r="O14" s="160">
        <v>0.7</v>
      </c>
      <c r="P14" s="160">
        <v>2.07</v>
      </c>
      <c r="Q14" s="163">
        <v>0</v>
      </c>
      <c r="R14" s="159">
        <v>0.49</v>
      </c>
      <c r="S14" s="84"/>
      <c r="T14" s="84"/>
      <c r="U14" s="84"/>
      <c r="V14" s="84"/>
      <c r="W14" s="84"/>
      <c r="X14" s="84"/>
      <c r="Y14" s="84"/>
      <c r="Z14" s="84"/>
      <c r="AA14" s="84"/>
      <c r="AB14" s="84"/>
      <c r="AC14" s="84"/>
      <c r="AD14" s="84"/>
      <c r="AE14" s="84"/>
      <c r="AF14" s="84"/>
      <c r="AG14" s="84"/>
      <c r="AH14" s="84"/>
      <c r="AI14" s="84"/>
      <c r="AJ14" s="84"/>
      <c r="AK14" s="84"/>
      <c r="AL14" s="84"/>
      <c r="AM14" s="84"/>
      <c r="AN14" s="84"/>
      <c r="AO14" s="84"/>
      <c r="AP14" s="84"/>
      <c r="AQ14" s="84"/>
      <c r="AR14" s="84"/>
      <c r="AS14" s="84"/>
      <c r="AT14" s="84"/>
      <c r="AU14" s="84"/>
      <c r="AV14" s="84"/>
      <c r="AW14" s="84"/>
      <c r="AX14" s="84"/>
      <c r="AY14" s="84"/>
      <c r="AZ14" s="84"/>
      <c r="BA14" s="84"/>
      <c r="BB14" s="84"/>
      <c r="BC14" s="84"/>
      <c r="BD14" s="84"/>
      <c r="BE14" s="84"/>
      <c r="BF14" s="84"/>
      <c r="BG14" s="84"/>
      <c r="BH14" s="84"/>
      <c r="BI14" s="84"/>
      <c r="BJ14" s="84"/>
      <c r="BK14" s="84"/>
      <c r="BL14" s="84"/>
      <c r="BM14" s="84"/>
      <c r="BN14" s="84"/>
      <c r="BO14" s="84"/>
      <c r="BP14" s="84"/>
      <c r="BQ14" s="84"/>
      <c r="BR14" s="84"/>
      <c r="BS14" s="84"/>
      <c r="BT14" s="84"/>
      <c r="BU14" s="84"/>
      <c r="BV14" s="84"/>
      <c r="BW14" s="84"/>
      <c r="BX14" s="84"/>
      <c r="BY14" s="84"/>
      <c r="BZ14" s="84"/>
      <c r="CA14" s="84"/>
      <c r="CB14" s="84"/>
      <c r="CC14" s="84"/>
      <c r="CD14" s="84"/>
      <c r="CE14" s="84"/>
      <c r="CF14" s="84"/>
      <c r="CG14" s="84"/>
      <c r="CH14" s="84"/>
      <c r="CI14" s="84"/>
      <c r="CJ14" s="84"/>
      <c r="CK14" s="84"/>
      <c r="CL14" s="84"/>
      <c r="CM14" s="84"/>
      <c r="CN14" s="84"/>
      <c r="CO14" s="84"/>
      <c r="CP14" s="84"/>
      <c r="CQ14" s="84"/>
      <c r="CR14" s="84"/>
      <c r="CS14" s="84"/>
      <c r="CT14" s="84"/>
      <c r="CU14" s="84"/>
      <c r="CV14" s="84"/>
      <c r="CW14" s="84"/>
      <c r="CX14" s="84"/>
      <c r="CY14" s="84"/>
      <c r="CZ14" s="84"/>
      <c r="DA14" s="84"/>
      <c r="DB14" s="84"/>
      <c r="DC14" s="84"/>
      <c r="DD14" s="84"/>
      <c r="DE14" s="84"/>
      <c r="DF14" s="84"/>
      <c r="DG14" s="84"/>
      <c r="DH14" s="84"/>
      <c r="DI14" s="84"/>
      <c r="DJ14" s="84"/>
      <c r="DK14" s="84"/>
      <c r="DL14" s="84"/>
      <c r="DM14" s="84"/>
      <c r="DN14" s="84"/>
      <c r="DO14" s="84"/>
      <c r="DP14" s="84"/>
      <c r="DQ14" s="84"/>
      <c r="DR14" s="84"/>
      <c r="DS14" s="84"/>
      <c r="DT14" s="84"/>
      <c r="DU14" s="84"/>
      <c r="DV14" s="84"/>
      <c r="DW14" s="84"/>
      <c r="DX14" s="84"/>
      <c r="DY14" s="84"/>
      <c r="DZ14" s="84"/>
      <c r="EA14" s="84"/>
      <c r="EB14" s="84"/>
      <c r="EC14" s="84"/>
      <c r="ED14" s="84"/>
      <c r="EE14" s="84"/>
      <c r="EF14" s="84"/>
      <c r="EG14" s="84"/>
      <c r="EH14" s="84"/>
      <c r="EI14" s="84"/>
      <c r="EJ14" s="84"/>
      <c r="EK14" s="84"/>
      <c r="EL14" s="84"/>
      <c r="EM14" s="84"/>
      <c r="EN14" s="84"/>
      <c r="EO14" s="84"/>
      <c r="EP14" s="84"/>
      <c r="EQ14" s="84"/>
      <c r="ER14" s="84"/>
      <c r="ES14" s="84"/>
      <c r="ET14" s="84"/>
      <c r="EU14" s="84"/>
      <c r="EV14" s="84"/>
      <c r="EW14" s="84"/>
      <c r="EX14" s="84"/>
      <c r="EY14" s="84"/>
      <c r="EZ14" s="84"/>
      <c r="FA14" s="84"/>
      <c r="FB14" s="84"/>
      <c r="FC14" s="84"/>
      <c r="FD14" s="84"/>
      <c r="FE14" s="84"/>
      <c r="FF14" s="84"/>
      <c r="FG14" s="84"/>
      <c r="FH14" s="84"/>
      <c r="FI14" s="84"/>
      <c r="FJ14" s="84"/>
      <c r="FK14" s="84"/>
      <c r="FL14" s="84"/>
      <c r="FM14" s="84"/>
      <c r="FN14" s="84"/>
      <c r="FO14" s="84"/>
      <c r="FP14" s="84"/>
      <c r="FQ14" s="84"/>
      <c r="FR14" s="84"/>
      <c r="FS14" s="84"/>
      <c r="FT14" s="84"/>
      <c r="FU14" s="84"/>
      <c r="FV14" s="84"/>
      <c r="FW14" s="84"/>
      <c r="FX14" s="84"/>
      <c r="FY14" s="84"/>
      <c r="FZ14" s="84"/>
      <c r="GA14" s="84"/>
      <c r="GB14" s="84"/>
      <c r="GC14" s="84"/>
      <c r="GD14" s="84"/>
      <c r="GE14" s="84"/>
      <c r="GF14" s="84"/>
      <c r="GG14" s="84"/>
      <c r="GH14" s="84"/>
      <c r="GI14" s="84"/>
      <c r="GJ14" s="84"/>
      <c r="GK14" s="84"/>
      <c r="GL14" s="84"/>
      <c r="GM14" s="84"/>
      <c r="GN14" s="84"/>
      <c r="GO14" s="84"/>
      <c r="GP14" s="84"/>
      <c r="GQ14" s="84"/>
      <c r="GR14" s="84"/>
      <c r="GS14" s="84"/>
      <c r="GT14" s="84"/>
      <c r="GU14" s="84"/>
      <c r="GV14" s="84"/>
      <c r="GW14" s="84"/>
      <c r="GX14" s="84"/>
      <c r="GY14" s="84"/>
      <c r="GZ14" s="84"/>
      <c r="HA14" s="84"/>
      <c r="HB14" s="84"/>
      <c r="HC14" s="84"/>
      <c r="HD14" s="84"/>
      <c r="HE14" s="84"/>
      <c r="HF14" s="84"/>
      <c r="HG14" s="84"/>
      <c r="HH14" s="84"/>
      <c r="HI14" s="84"/>
      <c r="HJ14" s="84"/>
      <c r="HK14" s="84"/>
      <c r="HL14" s="84"/>
      <c r="HM14" s="84"/>
      <c r="HN14" s="84"/>
      <c r="HO14" s="84"/>
      <c r="HP14" s="84"/>
      <c r="HQ14" s="84"/>
      <c r="HR14" s="84"/>
      <c r="HS14" s="84"/>
      <c r="HT14" s="84"/>
      <c r="HU14" s="84"/>
      <c r="HV14" s="84"/>
      <c r="HW14" s="84"/>
      <c r="HX14" s="84"/>
      <c r="HY14" s="84"/>
      <c r="HZ14" s="84"/>
      <c r="IA14" s="84"/>
      <c r="IB14" s="84"/>
      <c r="IC14" s="84"/>
      <c r="ID14" s="84"/>
      <c r="IE14" s="84"/>
      <c r="IF14" s="84"/>
      <c r="IG14" s="84"/>
      <c r="IH14" s="84"/>
      <c r="II14" s="84"/>
      <c r="IJ14" s="84"/>
      <c r="IK14" s="84"/>
      <c r="IL14" s="84"/>
      <c r="IM14" s="84"/>
      <c r="IN14" s="84"/>
      <c r="IO14" s="84"/>
      <c r="IP14" s="84"/>
    </row>
    <row r="15" ht="24" customHeight="1" spans="1:250">
      <c r="A15" s="76" t="s">
        <v>72</v>
      </c>
      <c r="B15" s="76" t="s">
        <v>73</v>
      </c>
      <c r="C15" s="141"/>
      <c r="D15" s="76"/>
      <c r="E15" s="76"/>
      <c r="F15" s="141"/>
      <c r="G15" s="159">
        <v>92.01</v>
      </c>
      <c r="H15" s="160">
        <v>81.57</v>
      </c>
      <c r="I15" s="160">
        <v>4.1</v>
      </c>
      <c r="J15" s="160">
        <v>0.06</v>
      </c>
      <c r="K15" s="160">
        <v>0.39</v>
      </c>
      <c r="L15" s="160">
        <v>3.28</v>
      </c>
      <c r="M15" s="160">
        <v>0</v>
      </c>
      <c r="N15" s="160">
        <v>0.33</v>
      </c>
      <c r="O15" s="160">
        <v>1.72</v>
      </c>
      <c r="P15" s="160">
        <v>4.69</v>
      </c>
      <c r="Q15" s="163">
        <v>0</v>
      </c>
      <c r="R15" s="159">
        <v>1.23</v>
      </c>
      <c r="S15" s="84"/>
      <c r="T15" s="84"/>
      <c r="U15" s="84"/>
      <c r="V15" s="84"/>
      <c r="W15" s="84"/>
      <c r="X15" s="84"/>
      <c r="Y15" s="84"/>
      <c r="Z15" s="84"/>
      <c r="AA15" s="84"/>
      <c r="AB15" s="84"/>
      <c r="AC15" s="84"/>
      <c r="AD15" s="84"/>
      <c r="AE15" s="84"/>
      <c r="AF15" s="84"/>
      <c r="AG15" s="84"/>
      <c r="AH15" s="84"/>
      <c r="AI15" s="84"/>
      <c r="AJ15" s="84"/>
      <c r="AK15" s="84"/>
      <c r="AL15" s="84"/>
      <c r="AM15" s="84"/>
      <c r="AN15" s="84"/>
      <c r="AO15" s="84"/>
      <c r="AP15" s="84"/>
      <c r="AQ15" s="84"/>
      <c r="AR15" s="84"/>
      <c r="AS15" s="84"/>
      <c r="AT15" s="84"/>
      <c r="AU15" s="84"/>
      <c r="AV15" s="84"/>
      <c r="AW15" s="84"/>
      <c r="AX15" s="84"/>
      <c r="AY15" s="84"/>
      <c r="AZ15" s="84"/>
      <c r="BA15" s="84"/>
      <c r="BB15" s="84"/>
      <c r="BC15" s="84"/>
      <c r="BD15" s="84"/>
      <c r="BE15" s="84"/>
      <c r="BF15" s="84"/>
      <c r="BG15" s="84"/>
      <c r="BH15" s="84"/>
      <c r="BI15" s="84"/>
      <c r="BJ15" s="84"/>
      <c r="BK15" s="84"/>
      <c r="BL15" s="84"/>
      <c r="BM15" s="84"/>
      <c r="BN15" s="84"/>
      <c r="BO15" s="84"/>
      <c r="BP15" s="84"/>
      <c r="BQ15" s="84"/>
      <c r="BR15" s="84"/>
      <c r="BS15" s="84"/>
      <c r="BT15" s="84"/>
      <c r="BU15" s="84"/>
      <c r="BV15" s="84"/>
      <c r="BW15" s="84"/>
      <c r="BX15" s="84"/>
      <c r="BY15" s="84"/>
      <c r="BZ15" s="84"/>
      <c r="CA15" s="84"/>
      <c r="CB15" s="84"/>
      <c r="CC15" s="84"/>
      <c r="CD15" s="84"/>
      <c r="CE15" s="84"/>
      <c r="CF15" s="84"/>
      <c r="CG15" s="84"/>
      <c r="CH15" s="84"/>
      <c r="CI15" s="84"/>
      <c r="CJ15" s="84"/>
      <c r="CK15" s="84"/>
      <c r="CL15" s="84"/>
      <c r="CM15" s="84"/>
      <c r="CN15" s="84"/>
      <c r="CO15" s="84"/>
      <c r="CP15" s="84"/>
      <c r="CQ15" s="84"/>
      <c r="CR15" s="84"/>
      <c r="CS15" s="84"/>
      <c r="CT15" s="84"/>
      <c r="CU15" s="84"/>
      <c r="CV15" s="84"/>
      <c r="CW15" s="84"/>
      <c r="CX15" s="84"/>
      <c r="CY15" s="84"/>
      <c r="CZ15" s="84"/>
      <c r="DA15" s="84"/>
      <c r="DB15" s="84"/>
      <c r="DC15" s="84"/>
      <c r="DD15" s="84"/>
      <c r="DE15" s="84"/>
      <c r="DF15" s="84"/>
      <c r="DG15" s="84"/>
      <c r="DH15" s="84"/>
      <c r="DI15" s="84"/>
      <c r="DJ15" s="84"/>
      <c r="DK15" s="84"/>
      <c r="DL15" s="84"/>
      <c r="DM15" s="84"/>
      <c r="DN15" s="84"/>
      <c r="DO15" s="84"/>
      <c r="DP15" s="84"/>
      <c r="DQ15" s="84"/>
      <c r="DR15" s="84"/>
      <c r="DS15" s="84"/>
      <c r="DT15" s="84"/>
      <c r="DU15" s="84"/>
      <c r="DV15" s="84"/>
      <c r="DW15" s="84"/>
      <c r="DX15" s="84"/>
      <c r="DY15" s="84"/>
      <c r="DZ15" s="84"/>
      <c r="EA15" s="84"/>
      <c r="EB15" s="84"/>
      <c r="EC15" s="84"/>
      <c r="ED15" s="84"/>
      <c r="EE15" s="84"/>
      <c r="EF15" s="84"/>
      <c r="EG15" s="84"/>
      <c r="EH15" s="84"/>
      <c r="EI15" s="84"/>
      <c r="EJ15" s="84"/>
      <c r="EK15" s="84"/>
      <c r="EL15" s="84"/>
      <c r="EM15" s="84"/>
      <c r="EN15" s="84"/>
      <c r="EO15" s="84"/>
      <c r="EP15" s="84"/>
      <c r="EQ15" s="84"/>
      <c r="ER15" s="84"/>
      <c r="ES15" s="84"/>
      <c r="ET15" s="84"/>
      <c r="EU15" s="84"/>
      <c r="EV15" s="84"/>
      <c r="EW15" s="84"/>
      <c r="EX15" s="84"/>
      <c r="EY15" s="84"/>
      <c r="EZ15" s="84"/>
      <c r="FA15" s="84"/>
      <c r="FB15" s="84"/>
      <c r="FC15" s="84"/>
      <c r="FD15" s="84"/>
      <c r="FE15" s="84"/>
      <c r="FF15" s="84"/>
      <c r="FG15" s="84"/>
      <c r="FH15" s="84"/>
      <c r="FI15" s="84"/>
      <c r="FJ15" s="84"/>
      <c r="FK15" s="84"/>
      <c r="FL15" s="84"/>
      <c r="FM15" s="84"/>
      <c r="FN15" s="84"/>
      <c r="FO15" s="84"/>
      <c r="FP15" s="84"/>
      <c r="FQ15" s="84"/>
      <c r="FR15" s="84"/>
      <c r="FS15" s="84"/>
      <c r="FT15" s="84"/>
      <c r="FU15" s="84"/>
      <c r="FV15" s="84"/>
      <c r="FW15" s="84"/>
      <c r="FX15" s="84"/>
      <c r="FY15" s="84"/>
      <c r="FZ15" s="84"/>
      <c r="GA15" s="84"/>
      <c r="GB15" s="84"/>
      <c r="GC15" s="84"/>
      <c r="GD15" s="84"/>
      <c r="GE15" s="84"/>
      <c r="GF15" s="84"/>
      <c r="GG15" s="84"/>
      <c r="GH15" s="84"/>
      <c r="GI15" s="84"/>
      <c r="GJ15" s="84"/>
      <c r="GK15" s="84"/>
      <c r="GL15" s="84"/>
      <c r="GM15" s="84"/>
      <c r="GN15" s="84"/>
      <c r="GO15" s="84"/>
      <c r="GP15" s="84"/>
      <c r="GQ15" s="84"/>
      <c r="GR15" s="84"/>
      <c r="GS15" s="84"/>
      <c r="GT15" s="84"/>
      <c r="GU15" s="84"/>
      <c r="GV15" s="84"/>
      <c r="GW15" s="84"/>
      <c r="GX15" s="84"/>
      <c r="GY15" s="84"/>
      <c r="GZ15" s="84"/>
      <c r="HA15" s="84"/>
      <c r="HB15" s="84"/>
      <c r="HC15" s="84"/>
      <c r="HD15" s="84"/>
      <c r="HE15" s="84"/>
      <c r="HF15" s="84"/>
      <c r="HG15" s="84"/>
      <c r="HH15" s="84"/>
      <c r="HI15" s="84"/>
      <c r="HJ15" s="84"/>
      <c r="HK15" s="84"/>
      <c r="HL15" s="84"/>
      <c r="HM15" s="84"/>
      <c r="HN15" s="84"/>
      <c r="HO15" s="84"/>
      <c r="HP15" s="84"/>
      <c r="HQ15" s="84"/>
      <c r="HR15" s="84"/>
      <c r="HS15" s="84"/>
      <c r="HT15" s="84"/>
      <c r="HU15" s="84"/>
      <c r="HV15" s="84"/>
      <c r="HW15" s="84"/>
      <c r="HX15" s="84"/>
      <c r="HY15" s="84"/>
      <c r="HZ15" s="84"/>
      <c r="IA15" s="84"/>
      <c r="IB15" s="84"/>
      <c r="IC15" s="84"/>
      <c r="ID15" s="84"/>
      <c r="IE15" s="84"/>
      <c r="IF15" s="84"/>
      <c r="IG15" s="84"/>
      <c r="IH15" s="84"/>
      <c r="II15" s="84"/>
      <c r="IJ15" s="84"/>
      <c r="IK15" s="84"/>
      <c r="IL15" s="84"/>
      <c r="IM15" s="84"/>
      <c r="IN15" s="84"/>
      <c r="IO15" s="84"/>
      <c r="IP15" s="84"/>
    </row>
    <row r="16" ht="24" customHeight="1" spans="1:250">
      <c r="A16" s="76" t="s">
        <v>169</v>
      </c>
      <c r="B16" s="76" t="s">
        <v>170</v>
      </c>
      <c r="C16" s="141">
        <v>204</v>
      </c>
      <c r="D16" s="76" t="s">
        <v>171</v>
      </c>
      <c r="E16" s="76" t="s">
        <v>172</v>
      </c>
      <c r="F16" s="141" t="s">
        <v>173</v>
      </c>
      <c r="G16" s="159">
        <v>89.09</v>
      </c>
      <c r="H16" s="160">
        <v>81.57</v>
      </c>
      <c r="I16" s="160">
        <v>4.1</v>
      </c>
      <c r="J16" s="160">
        <v>0.06</v>
      </c>
      <c r="K16" s="160">
        <v>0.39</v>
      </c>
      <c r="L16" s="160">
        <v>3.28</v>
      </c>
      <c r="M16" s="160">
        <v>0</v>
      </c>
      <c r="N16" s="160">
        <v>0.33</v>
      </c>
      <c r="O16" s="160">
        <v>1.72</v>
      </c>
      <c r="P16" s="160">
        <v>4.69</v>
      </c>
      <c r="Q16" s="163">
        <v>0</v>
      </c>
      <c r="R16" s="159">
        <v>1.23</v>
      </c>
      <c r="S16" s="84"/>
      <c r="T16" s="84"/>
      <c r="U16" s="84"/>
      <c r="V16" s="84"/>
      <c r="W16" s="84"/>
      <c r="X16" s="84"/>
      <c r="Y16" s="84"/>
      <c r="Z16" s="84"/>
      <c r="AA16" s="84"/>
      <c r="AB16" s="84"/>
      <c r="AC16" s="84"/>
      <c r="AD16" s="84"/>
      <c r="AE16" s="84"/>
      <c r="AF16" s="84"/>
      <c r="AG16" s="84"/>
      <c r="AH16" s="84"/>
      <c r="AI16" s="84"/>
      <c r="AJ16" s="84"/>
      <c r="AK16" s="84"/>
      <c r="AL16" s="84"/>
      <c r="AM16" s="84"/>
      <c r="AN16" s="84"/>
      <c r="AO16" s="84"/>
      <c r="AP16" s="84"/>
      <c r="AQ16" s="84"/>
      <c r="AR16" s="84"/>
      <c r="AS16" s="84"/>
      <c r="AT16" s="84"/>
      <c r="AU16" s="84"/>
      <c r="AV16" s="84"/>
      <c r="AW16" s="84"/>
      <c r="AX16" s="84"/>
      <c r="AY16" s="84"/>
      <c r="AZ16" s="84"/>
      <c r="BA16" s="84"/>
      <c r="BB16" s="84"/>
      <c r="BC16" s="84"/>
      <c r="BD16" s="84"/>
      <c r="BE16" s="84"/>
      <c r="BF16" s="84"/>
      <c r="BG16" s="84"/>
      <c r="BH16" s="84"/>
      <c r="BI16" s="84"/>
      <c r="BJ16" s="84"/>
      <c r="BK16" s="84"/>
      <c r="BL16" s="84"/>
      <c r="BM16" s="84"/>
      <c r="BN16" s="84"/>
      <c r="BO16" s="84"/>
      <c r="BP16" s="84"/>
      <c r="BQ16" s="84"/>
      <c r="BR16" s="84"/>
      <c r="BS16" s="84"/>
      <c r="BT16" s="84"/>
      <c r="BU16" s="84"/>
      <c r="BV16" s="84"/>
      <c r="BW16" s="84"/>
      <c r="BX16" s="84"/>
      <c r="BY16" s="84"/>
      <c r="BZ16" s="84"/>
      <c r="CA16" s="84"/>
      <c r="CB16" s="84"/>
      <c r="CC16" s="84"/>
      <c r="CD16" s="84"/>
      <c r="CE16" s="84"/>
      <c r="CF16" s="84"/>
      <c r="CG16" s="84"/>
      <c r="CH16" s="84"/>
      <c r="CI16" s="84"/>
      <c r="CJ16" s="84"/>
      <c r="CK16" s="84"/>
      <c r="CL16" s="84"/>
      <c r="CM16" s="84"/>
      <c r="CN16" s="84"/>
      <c r="CO16" s="84"/>
      <c r="CP16" s="84"/>
      <c r="CQ16" s="84"/>
      <c r="CR16" s="84"/>
      <c r="CS16" s="84"/>
      <c r="CT16" s="84"/>
      <c r="CU16" s="84"/>
      <c r="CV16" s="84"/>
      <c r="CW16" s="84"/>
      <c r="CX16" s="84"/>
      <c r="CY16" s="84"/>
      <c r="CZ16" s="84"/>
      <c r="DA16" s="84"/>
      <c r="DB16" s="84"/>
      <c r="DC16" s="84"/>
      <c r="DD16" s="84"/>
      <c r="DE16" s="84"/>
      <c r="DF16" s="84"/>
      <c r="DG16" s="84"/>
      <c r="DH16" s="84"/>
      <c r="DI16" s="84"/>
      <c r="DJ16" s="84"/>
      <c r="DK16" s="84"/>
      <c r="DL16" s="84"/>
      <c r="DM16" s="84"/>
      <c r="DN16" s="84"/>
      <c r="DO16" s="84"/>
      <c r="DP16" s="84"/>
      <c r="DQ16" s="84"/>
      <c r="DR16" s="84"/>
      <c r="DS16" s="84"/>
      <c r="DT16" s="84"/>
      <c r="DU16" s="84"/>
      <c r="DV16" s="84"/>
      <c r="DW16" s="84"/>
      <c r="DX16" s="84"/>
      <c r="DY16" s="84"/>
      <c r="DZ16" s="84"/>
      <c r="EA16" s="84"/>
      <c r="EB16" s="84"/>
      <c r="EC16" s="84"/>
      <c r="ED16" s="84"/>
      <c r="EE16" s="84"/>
      <c r="EF16" s="84"/>
      <c r="EG16" s="84"/>
      <c r="EH16" s="84"/>
      <c r="EI16" s="84"/>
      <c r="EJ16" s="84"/>
      <c r="EK16" s="84"/>
      <c r="EL16" s="84"/>
      <c r="EM16" s="84"/>
      <c r="EN16" s="84"/>
      <c r="EO16" s="84"/>
      <c r="EP16" s="84"/>
      <c r="EQ16" s="84"/>
      <c r="ER16" s="84"/>
      <c r="ES16" s="84"/>
      <c r="ET16" s="84"/>
      <c r="EU16" s="84"/>
      <c r="EV16" s="84"/>
      <c r="EW16" s="84"/>
      <c r="EX16" s="84"/>
      <c r="EY16" s="84"/>
      <c r="EZ16" s="84"/>
      <c r="FA16" s="84"/>
      <c r="FB16" s="84"/>
      <c r="FC16" s="84"/>
      <c r="FD16" s="84"/>
      <c r="FE16" s="84"/>
      <c r="FF16" s="84"/>
      <c r="FG16" s="84"/>
      <c r="FH16" s="84"/>
      <c r="FI16" s="84"/>
      <c r="FJ16" s="84"/>
      <c r="FK16" s="84"/>
      <c r="FL16" s="84"/>
      <c r="FM16" s="84"/>
      <c r="FN16" s="84"/>
      <c r="FO16" s="84"/>
      <c r="FP16" s="84"/>
      <c r="FQ16" s="84"/>
      <c r="FR16" s="84"/>
      <c r="FS16" s="84"/>
      <c r="FT16" s="84"/>
      <c r="FU16" s="84"/>
      <c r="FV16" s="84"/>
      <c r="FW16" s="84"/>
      <c r="FX16" s="84"/>
      <c r="FY16" s="84"/>
      <c r="FZ16" s="84"/>
      <c r="GA16" s="84"/>
      <c r="GB16" s="84"/>
      <c r="GC16" s="84"/>
      <c r="GD16" s="84"/>
      <c r="GE16" s="84"/>
      <c r="GF16" s="84"/>
      <c r="GG16" s="84"/>
      <c r="GH16" s="84"/>
      <c r="GI16" s="84"/>
      <c r="GJ16" s="84"/>
      <c r="GK16" s="84"/>
      <c r="GL16" s="84"/>
      <c r="GM16" s="84"/>
      <c r="GN16" s="84"/>
      <c r="GO16" s="84"/>
      <c r="GP16" s="84"/>
      <c r="GQ16" s="84"/>
      <c r="GR16" s="84"/>
      <c r="GS16" s="84"/>
      <c r="GT16" s="84"/>
      <c r="GU16" s="84"/>
      <c r="GV16" s="84"/>
      <c r="GW16" s="84"/>
      <c r="GX16" s="84"/>
      <c r="GY16" s="84"/>
      <c r="GZ16" s="84"/>
      <c r="HA16" s="84"/>
      <c r="HB16" s="84"/>
      <c r="HC16" s="84"/>
      <c r="HD16" s="84"/>
      <c r="HE16" s="84"/>
      <c r="HF16" s="84"/>
      <c r="HG16" s="84"/>
      <c r="HH16" s="84"/>
      <c r="HI16" s="84"/>
      <c r="HJ16" s="84"/>
      <c r="HK16" s="84"/>
      <c r="HL16" s="84"/>
      <c r="HM16" s="84"/>
      <c r="HN16" s="84"/>
      <c r="HO16" s="84"/>
      <c r="HP16" s="84"/>
      <c r="HQ16" s="84"/>
      <c r="HR16" s="84"/>
      <c r="HS16" s="84"/>
      <c r="HT16" s="84"/>
      <c r="HU16" s="84"/>
      <c r="HV16" s="84"/>
      <c r="HW16" s="84"/>
      <c r="HX16" s="84"/>
      <c r="HY16" s="84"/>
      <c r="HZ16" s="84"/>
      <c r="IA16" s="84"/>
      <c r="IB16" s="84"/>
      <c r="IC16" s="84"/>
      <c r="ID16" s="84"/>
      <c r="IE16" s="84"/>
      <c r="IF16" s="84"/>
      <c r="IG16" s="84"/>
      <c r="IH16" s="84"/>
      <c r="II16" s="84"/>
      <c r="IJ16" s="84"/>
      <c r="IK16" s="84"/>
      <c r="IL16" s="84"/>
      <c r="IM16" s="84"/>
      <c r="IN16" s="84"/>
      <c r="IO16" s="84"/>
      <c r="IP16" s="84"/>
    </row>
    <row r="17" ht="24" customHeight="1" spans="1:250">
      <c r="A17" s="76" t="s">
        <v>169</v>
      </c>
      <c r="B17" s="76" t="s">
        <v>170</v>
      </c>
      <c r="C17" s="141">
        <v>208</v>
      </c>
      <c r="D17" s="76" t="s">
        <v>174</v>
      </c>
      <c r="E17" s="76" t="s">
        <v>175</v>
      </c>
      <c r="F17" s="141" t="s">
        <v>176</v>
      </c>
      <c r="G17" s="159">
        <v>2.92</v>
      </c>
      <c r="H17" s="160">
        <v>0</v>
      </c>
      <c r="I17" s="160">
        <v>0</v>
      </c>
      <c r="J17" s="160">
        <v>0</v>
      </c>
      <c r="K17" s="160">
        <v>0</v>
      </c>
      <c r="L17" s="160">
        <v>0</v>
      </c>
      <c r="M17" s="160">
        <v>0</v>
      </c>
      <c r="N17" s="160">
        <v>0</v>
      </c>
      <c r="O17" s="160">
        <v>0</v>
      </c>
      <c r="P17" s="160">
        <v>0</v>
      </c>
      <c r="Q17" s="163">
        <v>0</v>
      </c>
      <c r="R17" s="159">
        <v>0</v>
      </c>
      <c r="S17" s="84"/>
      <c r="T17" s="84"/>
      <c r="U17" s="84"/>
      <c r="V17" s="84"/>
      <c r="W17" s="84"/>
      <c r="X17" s="84"/>
      <c r="Y17" s="84"/>
      <c r="Z17" s="84"/>
      <c r="AA17" s="84"/>
      <c r="AB17" s="84"/>
      <c r="AC17" s="84"/>
      <c r="AD17" s="84"/>
      <c r="AE17" s="84"/>
      <c r="AF17" s="84"/>
      <c r="AG17" s="84"/>
      <c r="AH17" s="84"/>
      <c r="AI17" s="84"/>
      <c r="AJ17" s="84"/>
      <c r="AK17" s="84"/>
      <c r="AL17" s="84"/>
      <c r="AM17" s="84"/>
      <c r="AN17" s="84"/>
      <c r="AO17" s="84"/>
      <c r="AP17" s="84"/>
      <c r="AQ17" s="84"/>
      <c r="AR17" s="84"/>
      <c r="AS17" s="84"/>
      <c r="AT17" s="84"/>
      <c r="AU17" s="84"/>
      <c r="AV17" s="84"/>
      <c r="AW17" s="84"/>
      <c r="AX17" s="84"/>
      <c r="AY17" s="84"/>
      <c r="AZ17" s="84"/>
      <c r="BA17" s="84"/>
      <c r="BB17" s="84"/>
      <c r="BC17" s="84"/>
      <c r="BD17" s="84"/>
      <c r="BE17" s="84"/>
      <c r="BF17" s="84"/>
      <c r="BG17" s="84"/>
      <c r="BH17" s="84"/>
      <c r="BI17" s="84"/>
      <c r="BJ17" s="84"/>
      <c r="BK17" s="84"/>
      <c r="BL17" s="84"/>
      <c r="BM17" s="84"/>
      <c r="BN17" s="84"/>
      <c r="BO17" s="84"/>
      <c r="BP17" s="84"/>
      <c r="BQ17" s="84"/>
      <c r="BR17" s="84"/>
      <c r="BS17" s="84"/>
      <c r="BT17" s="84"/>
      <c r="BU17" s="84"/>
      <c r="BV17" s="84"/>
      <c r="BW17" s="84"/>
      <c r="BX17" s="84"/>
      <c r="BY17" s="84"/>
      <c r="BZ17" s="84"/>
      <c r="CA17" s="84"/>
      <c r="CB17" s="84"/>
      <c r="CC17" s="84"/>
      <c r="CD17" s="84"/>
      <c r="CE17" s="84"/>
      <c r="CF17" s="84"/>
      <c r="CG17" s="84"/>
      <c r="CH17" s="84"/>
      <c r="CI17" s="84"/>
      <c r="CJ17" s="84"/>
      <c r="CK17" s="84"/>
      <c r="CL17" s="84"/>
      <c r="CM17" s="84"/>
      <c r="CN17" s="84"/>
      <c r="CO17" s="84"/>
      <c r="CP17" s="84"/>
      <c r="CQ17" s="84"/>
      <c r="CR17" s="84"/>
      <c r="CS17" s="84"/>
      <c r="CT17" s="84"/>
      <c r="CU17" s="84"/>
      <c r="CV17" s="84"/>
      <c r="CW17" s="84"/>
      <c r="CX17" s="84"/>
      <c r="CY17" s="84"/>
      <c r="CZ17" s="84"/>
      <c r="DA17" s="84"/>
      <c r="DB17" s="84"/>
      <c r="DC17" s="84"/>
      <c r="DD17" s="84"/>
      <c r="DE17" s="84"/>
      <c r="DF17" s="84"/>
      <c r="DG17" s="84"/>
      <c r="DH17" s="84"/>
      <c r="DI17" s="84"/>
      <c r="DJ17" s="84"/>
      <c r="DK17" s="84"/>
      <c r="DL17" s="84"/>
      <c r="DM17" s="84"/>
      <c r="DN17" s="84"/>
      <c r="DO17" s="84"/>
      <c r="DP17" s="84"/>
      <c r="DQ17" s="84"/>
      <c r="DR17" s="84"/>
      <c r="DS17" s="84"/>
      <c r="DT17" s="84"/>
      <c r="DU17" s="84"/>
      <c r="DV17" s="84"/>
      <c r="DW17" s="84"/>
      <c r="DX17" s="84"/>
      <c r="DY17" s="84"/>
      <c r="DZ17" s="84"/>
      <c r="EA17" s="84"/>
      <c r="EB17" s="84"/>
      <c r="EC17" s="84"/>
      <c r="ED17" s="84"/>
      <c r="EE17" s="84"/>
      <c r="EF17" s="84"/>
      <c r="EG17" s="84"/>
      <c r="EH17" s="84"/>
      <c r="EI17" s="84"/>
      <c r="EJ17" s="84"/>
      <c r="EK17" s="84"/>
      <c r="EL17" s="84"/>
      <c r="EM17" s="84"/>
      <c r="EN17" s="84"/>
      <c r="EO17" s="84"/>
      <c r="EP17" s="84"/>
      <c r="EQ17" s="84"/>
      <c r="ER17" s="84"/>
      <c r="ES17" s="84"/>
      <c r="ET17" s="84"/>
      <c r="EU17" s="84"/>
      <c r="EV17" s="84"/>
      <c r="EW17" s="84"/>
      <c r="EX17" s="84"/>
      <c r="EY17" s="84"/>
      <c r="EZ17" s="84"/>
      <c r="FA17" s="84"/>
      <c r="FB17" s="84"/>
      <c r="FC17" s="84"/>
      <c r="FD17" s="84"/>
      <c r="FE17" s="84"/>
      <c r="FF17" s="84"/>
      <c r="FG17" s="84"/>
      <c r="FH17" s="84"/>
      <c r="FI17" s="84"/>
      <c r="FJ17" s="84"/>
      <c r="FK17" s="84"/>
      <c r="FL17" s="84"/>
      <c r="FM17" s="84"/>
      <c r="FN17" s="84"/>
      <c r="FO17" s="84"/>
      <c r="FP17" s="84"/>
      <c r="FQ17" s="84"/>
      <c r="FR17" s="84"/>
      <c r="FS17" s="84"/>
      <c r="FT17" s="84"/>
      <c r="FU17" s="84"/>
      <c r="FV17" s="84"/>
      <c r="FW17" s="84"/>
      <c r="FX17" s="84"/>
      <c r="FY17" s="84"/>
      <c r="FZ17" s="84"/>
      <c r="GA17" s="84"/>
      <c r="GB17" s="84"/>
      <c r="GC17" s="84"/>
      <c r="GD17" s="84"/>
      <c r="GE17" s="84"/>
      <c r="GF17" s="84"/>
      <c r="GG17" s="84"/>
      <c r="GH17" s="84"/>
      <c r="GI17" s="84"/>
      <c r="GJ17" s="84"/>
      <c r="GK17" s="84"/>
      <c r="GL17" s="84"/>
      <c r="GM17" s="84"/>
      <c r="GN17" s="84"/>
      <c r="GO17" s="84"/>
      <c r="GP17" s="84"/>
      <c r="GQ17" s="84"/>
      <c r="GR17" s="84"/>
      <c r="GS17" s="84"/>
      <c r="GT17" s="84"/>
      <c r="GU17" s="84"/>
      <c r="GV17" s="84"/>
      <c r="GW17" s="84"/>
      <c r="GX17" s="84"/>
      <c r="GY17" s="84"/>
      <c r="GZ17" s="84"/>
      <c r="HA17" s="84"/>
      <c r="HB17" s="84"/>
      <c r="HC17" s="84"/>
      <c r="HD17" s="84"/>
      <c r="HE17" s="84"/>
      <c r="HF17" s="84"/>
      <c r="HG17" s="84"/>
      <c r="HH17" s="84"/>
      <c r="HI17" s="84"/>
      <c r="HJ17" s="84"/>
      <c r="HK17" s="84"/>
      <c r="HL17" s="84"/>
      <c r="HM17" s="84"/>
      <c r="HN17" s="84"/>
      <c r="HO17" s="84"/>
      <c r="HP17" s="84"/>
      <c r="HQ17" s="84"/>
      <c r="HR17" s="84"/>
      <c r="HS17" s="84"/>
      <c r="HT17" s="84"/>
      <c r="HU17" s="84"/>
      <c r="HV17" s="84"/>
      <c r="HW17" s="84"/>
      <c r="HX17" s="84"/>
      <c r="HY17" s="84"/>
      <c r="HZ17" s="84"/>
      <c r="IA17" s="84"/>
      <c r="IB17" s="84"/>
      <c r="IC17" s="84"/>
      <c r="ID17" s="84"/>
      <c r="IE17" s="84"/>
      <c r="IF17" s="84"/>
      <c r="IG17" s="84"/>
      <c r="IH17" s="84"/>
      <c r="II17" s="84"/>
      <c r="IJ17" s="84"/>
      <c r="IK17" s="84"/>
      <c r="IL17" s="84"/>
      <c r="IM17" s="84"/>
      <c r="IN17" s="84"/>
      <c r="IO17" s="84"/>
      <c r="IP17" s="84"/>
    </row>
    <row r="18" ht="24" customHeight="1" spans="1:250">
      <c r="A18" s="76" t="s">
        <v>66</v>
      </c>
      <c r="B18" s="76" t="s">
        <v>67</v>
      </c>
      <c r="C18" s="141"/>
      <c r="D18" s="76"/>
      <c r="E18" s="76"/>
      <c r="F18" s="141"/>
      <c r="G18" s="159">
        <v>90.31</v>
      </c>
      <c r="H18" s="160">
        <v>82.75</v>
      </c>
      <c r="I18" s="160">
        <v>5.04</v>
      </c>
      <c r="J18" s="160">
        <v>0.08</v>
      </c>
      <c r="K18" s="160">
        <v>0.5</v>
      </c>
      <c r="L18" s="160">
        <v>4.12</v>
      </c>
      <c r="M18" s="160">
        <v>0</v>
      </c>
      <c r="N18" s="160">
        <v>0.34</v>
      </c>
      <c r="O18" s="160">
        <v>1.76</v>
      </c>
      <c r="P18" s="160">
        <v>3.64</v>
      </c>
      <c r="Q18" s="163">
        <v>0</v>
      </c>
      <c r="R18" s="159">
        <v>2.1</v>
      </c>
      <c r="S18" s="85"/>
      <c r="T18" s="85"/>
      <c r="U18" s="85"/>
      <c r="V18" s="85"/>
      <c r="W18" s="85"/>
      <c r="X18" s="85"/>
      <c r="Y18" s="85"/>
      <c r="Z18" s="85"/>
      <c r="AA18" s="85"/>
      <c r="AB18" s="85"/>
      <c r="AC18" s="85"/>
      <c r="AD18" s="85"/>
      <c r="AE18" s="85"/>
      <c r="AF18" s="85"/>
      <c r="AG18" s="85"/>
      <c r="AH18" s="85"/>
      <c r="AI18" s="85"/>
      <c r="AJ18" s="85"/>
      <c r="AK18" s="85"/>
      <c r="AL18" s="85"/>
      <c r="AM18" s="85"/>
      <c r="AN18" s="85"/>
      <c r="AO18" s="85"/>
      <c r="AP18" s="85"/>
      <c r="AQ18" s="85"/>
      <c r="AR18" s="85"/>
      <c r="AS18" s="85"/>
      <c r="AT18" s="85"/>
      <c r="AU18" s="85"/>
      <c r="AV18" s="85"/>
      <c r="AW18" s="85"/>
      <c r="AX18" s="85"/>
      <c r="AY18" s="85"/>
      <c r="AZ18" s="85"/>
      <c r="BA18" s="85"/>
      <c r="BB18" s="85"/>
      <c r="BC18" s="85"/>
      <c r="BD18" s="85"/>
      <c r="BE18" s="85"/>
      <c r="BF18" s="85"/>
      <c r="BG18" s="85"/>
      <c r="BH18" s="85"/>
      <c r="BI18" s="85"/>
      <c r="BJ18" s="85"/>
      <c r="BK18" s="85"/>
      <c r="BL18" s="85"/>
      <c r="BM18" s="85"/>
      <c r="BN18" s="85"/>
      <c r="BO18" s="85"/>
      <c r="BP18" s="85"/>
      <c r="BQ18" s="85"/>
      <c r="BR18" s="85"/>
      <c r="BS18" s="85"/>
      <c r="BT18" s="85"/>
      <c r="BU18" s="85"/>
      <c r="BV18" s="85"/>
      <c r="BW18" s="85"/>
      <c r="BX18" s="85"/>
      <c r="BY18" s="85"/>
      <c r="BZ18" s="85"/>
      <c r="CA18" s="85"/>
      <c r="CB18" s="85"/>
      <c r="CC18" s="85"/>
      <c r="CD18" s="85"/>
      <c r="CE18" s="85"/>
      <c r="CF18" s="85"/>
      <c r="CG18" s="85"/>
      <c r="CH18" s="85"/>
      <c r="CI18" s="85"/>
      <c r="CJ18" s="85"/>
      <c r="CK18" s="85"/>
      <c r="CL18" s="85"/>
      <c r="CM18" s="85"/>
      <c r="CN18" s="85"/>
      <c r="CO18" s="85"/>
      <c r="CP18" s="85"/>
      <c r="CQ18" s="85"/>
      <c r="CR18" s="85"/>
      <c r="CS18" s="85"/>
      <c r="CT18" s="85"/>
      <c r="CU18" s="85"/>
      <c r="CV18" s="85"/>
      <c r="CW18" s="85"/>
      <c r="CX18" s="85"/>
      <c r="CY18" s="85"/>
      <c r="CZ18" s="85"/>
      <c r="DA18" s="85"/>
      <c r="DB18" s="85"/>
      <c r="DC18" s="85"/>
      <c r="DD18" s="85"/>
      <c r="DE18" s="85"/>
      <c r="DF18" s="85"/>
      <c r="DG18" s="85"/>
      <c r="DH18" s="85"/>
      <c r="DI18" s="85"/>
      <c r="DJ18" s="85"/>
      <c r="DK18" s="85"/>
      <c r="DL18" s="85"/>
      <c r="DM18" s="85"/>
      <c r="DN18" s="85"/>
      <c r="DO18" s="85"/>
      <c r="DP18" s="85"/>
      <c r="DQ18" s="85"/>
      <c r="DR18" s="85"/>
      <c r="DS18" s="85"/>
      <c r="DT18" s="85"/>
      <c r="DU18" s="85"/>
      <c r="DV18" s="85"/>
      <c r="DW18" s="85"/>
      <c r="DX18" s="85"/>
      <c r="DY18" s="85"/>
      <c r="DZ18" s="85"/>
      <c r="EA18" s="85"/>
      <c r="EB18" s="85"/>
      <c r="EC18" s="85"/>
      <c r="ED18" s="85"/>
      <c r="EE18" s="85"/>
      <c r="EF18" s="85"/>
      <c r="EG18" s="85"/>
      <c r="EH18" s="85"/>
      <c r="EI18" s="85"/>
      <c r="EJ18" s="85"/>
      <c r="EK18" s="85"/>
      <c r="EL18" s="85"/>
      <c r="EM18" s="85"/>
      <c r="EN18" s="85"/>
      <c r="EO18" s="85"/>
      <c r="EP18" s="85"/>
      <c r="EQ18" s="85"/>
      <c r="ER18" s="85"/>
      <c r="ES18" s="85"/>
      <c r="ET18" s="85"/>
      <c r="EU18" s="85"/>
      <c r="EV18" s="85"/>
      <c r="EW18" s="85"/>
      <c r="EX18" s="85"/>
      <c r="EY18" s="85"/>
      <c r="EZ18" s="85"/>
      <c r="FA18" s="85"/>
      <c r="FB18" s="85"/>
      <c r="FC18" s="85"/>
      <c r="FD18" s="85"/>
      <c r="FE18" s="85"/>
      <c r="FF18" s="85"/>
      <c r="FG18" s="85"/>
      <c r="FH18" s="85"/>
      <c r="FI18" s="85"/>
      <c r="FJ18" s="85"/>
      <c r="FK18" s="85"/>
      <c r="FL18" s="85"/>
      <c r="FM18" s="85"/>
      <c r="FN18" s="85"/>
      <c r="FO18" s="85"/>
      <c r="FP18" s="85"/>
      <c r="FQ18" s="85"/>
      <c r="FR18" s="85"/>
      <c r="FS18" s="85"/>
      <c r="FT18" s="85"/>
      <c r="FU18" s="85"/>
      <c r="FV18" s="85"/>
      <c r="FW18" s="85"/>
      <c r="FX18" s="85"/>
      <c r="FY18" s="85"/>
      <c r="FZ18" s="85"/>
      <c r="GA18" s="85"/>
      <c r="GB18" s="85"/>
      <c r="GC18" s="85"/>
      <c r="GD18" s="85"/>
      <c r="GE18" s="85"/>
      <c r="GF18" s="85"/>
      <c r="GG18" s="85"/>
      <c r="GH18" s="85"/>
      <c r="GI18" s="85"/>
      <c r="GJ18" s="85"/>
      <c r="GK18" s="85"/>
      <c r="GL18" s="85"/>
      <c r="GM18" s="85"/>
      <c r="GN18" s="85"/>
      <c r="GO18" s="85"/>
      <c r="GP18" s="85"/>
      <c r="GQ18" s="85"/>
      <c r="GR18" s="85"/>
      <c r="GS18" s="85"/>
      <c r="GT18" s="85"/>
      <c r="GU18" s="85"/>
      <c r="GV18" s="85"/>
      <c r="GW18" s="85"/>
      <c r="GX18" s="85"/>
      <c r="GY18" s="85"/>
      <c r="GZ18" s="85"/>
      <c r="HA18" s="85"/>
      <c r="HB18" s="85"/>
      <c r="HC18" s="85"/>
      <c r="HD18" s="85"/>
      <c r="HE18" s="85"/>
      <c r="HF18" s="85"/>
      <c r="HG18" s="85"/>
      <c r="HH18" s="85"/>
      <c r="HI18" s="85"/>
      <c r="HJ18" s="85"/>
      <c r="HK18" s="85"/>
      <c r="HL18" s="85"/>
      <c r="HM18" s="85"/>
      <c r="HN18" s="85"/>
      <c r="HO18" s="85"/>
      <c r="HP18" s="85"/>
      <c r="HQ18" s="85"/>
      <c r="HR18" s="85"/>
      <c r="HS18" s="85"/>
      <c r="HT18" s="85"/>
      <c r="HU18" s="85"/>
      <c r="HV18" s="85"/>
      <c r="HW18" s="85"/>
      <c r="HX18" s="85"/>
      <c r="HY18" s="85"/>
      <c r="HZ18" s="85"/>
      <c r="IA18" s="85"/>
      <c r="IB18" s="85"/>
      <c r="IC18" s="85"/>
      <c r="ID18" s="85"/>
      <c r="IE18" s="85"/>
      <c r="IF18" s="85"/>
      <c r="IG18" s="85"/>
      <c r="IH18" s="85"/>
      <c r="II18" s="85"/>
      <c r="IJ18" s="85"/>
      <c r="IK18" s="85"/>
      <c r="IL18" s="85"/>
      <c r="IM18" s="85"/>
      <c r="IN18" s="85"/>
      <c r="IO18" s="85"/>
      <c r="IP18" s="85"/>
    </row>
    <row r="19" ht="24" customHeight="1" spans="1:250">
      <c r="A19" s="76" t="s">
        <v>169</v>
      </c>
      <c r="B19" s="76" t="s">
        <v>170</v>
      </c>
      <c r="C19" s="141">
        <v>204</v>
      </c>
      <c r="D19" s="76" t="s">
        <v>171</v>
      </c>
      <c r="E19" s="76" t="s">
        <v>172</v>
      </c>
      <c r="F19" s="141" t="s">
        <v>173</v>
      </c>
      <c r="G19" s="159">
        <v>88.91</v>
      </c>
      <c r="H19" s="160">
        <v>82.75</v>
      </c>
      <c r="I19" s="160">
        <v>5.04</v>
      </c>
      <c r="J19" s="160">
        <v>0.08</v>
      </c>
      <c r="K19" s="160">
        <v>0.5</v>
      </c>
      <c r="L19" s="160">
        <v>4.12</v>
      </c>
      <c r="M19" s="160">
        <v>0</v>
      </c>
      <c r="N19" s="160">
        <v>0.34</v>
      </c>
      <c r="O19" s="160">
        <v>1.76</v>
      </c>
      <c r="P19" s="160">
        <v>3.64</v>
      </c>
      <c r="Q19" s="163">
        <v>0</v>
      </c>
      <c r="R19" s="159">
        <v>2.1</v>
      </c>
      <c r="S19" s="85"/>
      <c r="T19" s="85"/>
      <c r="U19" s="85"/>
      <c r="V19" s="85"/>
      <c r="W19" s="85"/>
      <c r="X19" s="85"/>
      <c r="Y19" s="85"/>
      <c r="Z19" s="85"/>
      <c r="AA19" s="85"/>
      <c r="AB19" s="85"/>
      <c r="AC19" s="85"/>
      <c r="AD19" s="85"/>
      <c r="AE19" s="85"/>
      <c r="AF19" s="85"/>
      <c r="AG19" s="85"/>
      <c r="AH19" s="85"/>
      <c r="AI19" s="85"/>
      <c r="AJ19" s="85"/>
      <c r="AK19" s="85"/>
      <c r="AL19" s="85"/>
      <c r="AM19" s="85"/>
      <c r="AN19" s="85"/>
      <c r="AO19" s="85"/>
      <c r="AP19" s="85"/>
      <c r="AQ19" s="85"/>
      <c r="AR19" s="85"/>
      <c r="AS19" s="85"/>
      <c r="AT19" s="85"/>
      <c r="AU19" s="85"/>
      <c r="AV19" s="85"/>
      <c r="AW19" s="85"/>
      <c r="AX19" s="85"/>
      <c r="AY19" s="85"/>
      <c r="AZ19" s="85"/>
      <c r="BA19" s="85"/>
      <c r="BB19" s="85"/>
      <c r="BC19" s="85"/>
      <c r="BD19" s="85"/>
      <c r="BE19" s="85"/>
      <c r="BF19" s="85"/>
      <c r="BG19" s="85"/>
      <c r="BH19" s="85"/>
      <c r="BI19" s="85"/>
      <c r="BJ19" s="85"/>
      <c r="BK19" s="85"/>
      <c r="BL19" s="85"/>
      <c r="BM19" s="85"/>
      <c r="BN19" s="85"/>
      <c r="BO19" s="85"/>
      <c r="BP19" s="85"/>
      <c r="BQ19" s="85"/>
      <c r="BR19" s="85"/>
      <c r="BS19" s="85"/>
      <c r="BT19" s="85"/>
      <c r="BU19" s="85"/>
      <c r="BV19" s="85"/>
      <c r="BW19" s="85"/>
      <c r="BX19" s="85"/>
      <c r="BY19" s="85"/>
      <c r="BZ19" s="85"/>
      <c r="CA19" s="85"/>
      <c r="CB19" s="85"/>
      <c r="CC19" s="85"/>
      <c r="CD19" s="85"/>
      <c r="CE19" s="85"/>
      <c r="CF19" s="85"/>
      <c r="CG19" s="85"/>
      <c r="CH19" s="85"/>
      <c r="CI19" s="85"/>
      <c r="CJ19" s="85"/>
      <c r="CK19" s="85"/>
      <c r="CL19" s="85"/>
      <c r="CM19" s="85"/>
      <c r="CN19" s="85"/>
      <c r="CO19" s="85"/>
      <c r="CP19" s="85"/>
      <c r="CQ19" s="85"/>
      <c r="CR19" s="85"/>
      <c r="CS19" s="85"/>
      <c r="CT19" s="85"/>
      <c r="CU19" s="85"/>
      <c r="CV19" s="85"/>
      <c r="CW19" s="85"/>
      <c r="CX19" s="85"/>
      <c r="CY19" s="85"/>
      <c r="CZ19" s="85"/>
      <c r="DA19" s="85"/>
      <c r="DB19" s="85"/>
      <c r="DC19" s="85"/>
      <c r="DD19" s="85"/>
      <c r="DE19" s="85"/>
      <c r="DF19" s="85"/>
      <c r="DG19" s="85"/>
      <c r="DH19" s="85"/>
      <c r="DI19" s="85"/>
      <c r="DJ19" s="85"/>
      <c r="DK19" s="85"/>
      <c r="DL19" s="85"/>
      <c r="DM19" s="85"/>
      <c r="DN19" s="85"/>
      <c r="DO19" s="85"/>
      <c r="DP19" s="85"/>
      <c r="DQ19" s="85"/>
      <c r="DR19" s="85"/>
      <c r="DS19" s="85"/>
      <c r="DT19" s="85"/>
      <c r="DU19" s="85"/>
      <c r="DV19" s="85"/>
      <c r="DW19" s="85"/>
      <c r="DX19" s="85"/>
      <c r="DY19" s="85"/>
      <c r="DZ19" s="85"/>
      <c r="EA19" s="85"/>
      <c r="EB19" s="85"/>
      <c r="EC19" s="85"/>
      <c r="ED19" s="85"/>
      <c r="EE19" s="85"/>
      <c r="EF19" s="85"/>
      <c r="EG19" s="85"/>
      <c r="EH19" s="85"/>
      <c r="EI19" s="85"/>
      <c r="EJ19" s="85"/>
      <c r="EK19" s="85"/>
      <c r="EL19" s="85"/>
      <c r="EM19" s="85"/>
      <c r="EN19" s="85"/>
      <c r="EO19" s="85"/>
      <c r="EP19" s="85"/>
      <c r="EQ19" s="85"/>
      <c r="ER19" s="85"/>
      <c r="ES19" s="85"/>
      <c r="ET19" s="85"/>
      <c r="EU19" s="85"/>
      <c r="EV19" s="85"/>
      <c r="EW19" s="85"/>
      <c r="EX19" s="85"/>
      <c r="EY19" s="85"/>
      <c r="EZ19" s="85"/>
      <c r="FA19" s="85"/>
      <c r="FB19" s="85"/>
      <c r="FC19" s="85"/>
      <c r="FD19" s="85"/>
      <c r="FE19" s="85"/>
      <c r="FF19" s="85"/>
      <c r="FG19" s="85"/>
      <c r="FH19" s="85"/>
      <c r="FI19" s="85"/>
      <c r="FJ19" s="85"/>
      <c r="FK19" s="85"/>
      <c r="FL19" s="85"/>
      <c r="FM19" s="85"/>
      <c r="FN19" s="85"/>
      <c r="FO19" s="85"/>
      <c r="FP19" s="85"/>
      <c r="FQ19" s="85"/>
      <c r="FR19" s="85"/>
      <c r="FS19" s="85"/>
      <c r="FT19" s="85"/>
      <c r="FU19" s="85"/>
      <c r="FV19" s="85"/>
      <c r="FW19" s="85"/>
      <c r="FX19" s="85"/>
      <c r="FY19" s="85"/>
      <c r="FZ19" s="85"/>
      <c r="GA19" s="85"/>
      <c r="GB19" s="85"/>
      <c r="GC19" s="85"/>
      <c r="GD19" s="85"/>
      <c r="GE19" s="85"/>
      <c r="GF19" s="85"/>
      <c r="GG19" s="85"/>
      <c r="GH19" s="85"/>
      <c r="GI19" s="85"/>
      <c r="GJ19" s="85"/>
      <c r="GK19" s="85"/>
      <c r="GL19" s="85"/>
      <c r="GM19" s="85"/>
      <c r="GN19" s="85"/>
      <c r="GO19" s="85"/>
      <c r="GP19" s="85"/>
      <c r="GQ19" s="85"/>
      <c r="GR19" s="85"/>
      <c r="GS19" s="85"/>
      <c r="GT19" s="85"/>
      <c r="GU19" s="85"/>
      <c r="GV19" s="85"/>
      <c r="GW19" s="85"/>
      <c r="GX19" s="85"/>
      <c r="GY19" s="85"/>
      <c r="GZ19" s="85"/>
      <c r="HA19" s="85"/>
      <c r="HB19" s="85"/>
      <c r="HC19" s="85"/>
      <c r="HD19" s="85"/>
      <c r="HE19" s="85"/>
      <c r="HF19" s="85"/>
      <c r="HG19" s="85"/>
      <c r="HH19" s="85"/>
      <c r="HI19" s="85"/>
      <c r="HJ19" s="85"/>
      <c r="HK19" s="85"/>
      <c r="HL19" s="85"/>
      <c r="HM19" s="85"/>
      <c r="HN19" s="85"/>
      <c r="HO19" s="85"/>
      <c r="HP19" s="85"/>
      <c r="HQ19" s="85"/>
      <c r="HR19" s="85"/>
      <c r="HS19" s="85"/>
      <c r="HT19" s="85"/>
      <c r="HU19" s="85"/>
      <c r="HV19" s="85"/>
      <c r="HW19" s="85"/>
      <c r="HX19" s="85"/>
      <c r="HY19" s="85"/>
      <c r="HZ19" s="85"/>
      <c r="IA19" s="85"/>
      <c r="IB19" s="85"/>
      <c r="IC19" s="85"/>
      <c r="ID19" s="85"/>
      <c r="IE19" s="85"/>
      <c r="IF19" s="85"/>
      <c r="IG19" s="85"/>
      <c r="IH19" s="85"/>
      <c r="II19" s="85"/>
      <c r="IJ19" s="85"/>
      <c r="IK19" s="85"/>
      <c r="IL19" s="85"/>
      <c r="IM19" s="85"/>
      <c r="IN19" s="85"/>
      <c r="IO19" s="85"/>
      <c r="IP19" s="85"/>
    </row>
    <row r="20" ht="24" customHeight="1" spans="1:250">
      <c r="A20" s="76" t="s">
        <v>169</v>
      </c>
      <c r="B20" s="76" t="s">
        <v>170</v>
      </c>
      <c r="C20" s="141">
        <v>208</v>
      </c>
      <c r="D20" s="76" t="s">
        <v>174</v>
      </c>
      <c r="E20" s="76" t="s">
        <v>175</v>
      </c>
      <c r="F20" s="141" t="s">
        <v>176</v>
      </c>
      <c r="G20" s="159">
        <v>1.4</v>
      </c>
      <c r="H20" s="160">
        <v>0</v>
      </c>
      <c r="I20" s="160">
        <v>0</v>
      </c>
      <c r="J20" s="160">
        <v>0</v>
      </c>
      <c r="K20" s="160">
        <v>0</v>
      </c>
      <c r="L20" s="160">
        <v>0</v>
      </c>
      <c r="M20" s="160">
        <v>0</v>
      </c>
      <c r="N20" s="160">
        <v>0</v>
      </c>
      <c r="O20" s="160">
        <v>0</v>
      </c>
      <c r="P20" s="160">
        <v>0</v>
      </c>
      <c r="Q20" s="163">
        <v>0</v>
      </c>
      <c r="R20" s="159">
        <v>0</v>
      </c>
      <c r="S20" s="85"/>
      <c r="T20" s="85"/>
      <c r="U20" s="85"/>
      <c r="V20" s="85"/>
      <c r="W20" s="85"/>
      <c r="X20" s="85"/>
      <c r="Y20" s="85"/>
      <c r="Z20" s="85"/>
      <c r="AA20" s="85"/>
      <c r="AB20" s="85"/>
      <c r="AC20" s="85"/>
      <c r="AD20" s="85"/>
      <c r="AE20" s="85"/>
      <c r="AF20" s="85"/>
      <c r="AG20" s="85"/>
      <c r="AH20" s="85"/>
      <c r="AI20" s="85"/>
      <c r="AJ20" s="85"/>
      <c r="AK20" s="85"/>
      <c r="AL20" s="85"/>
      <c r="AM20" s="85"/>
      <c r="AN20" s="85"/>
      <c r="AO20" s="85"/>
      <c r="AP20" s="85"/>
      <c r="AQ20" s="85"/>
      <c r="AR20" s="85"/>
      <c r="AS20" s="85"/>
      <c r="AT20" s="85"/>
      <c r="AU20" s="85"/>
      <c r="AV20" s="85"/>
      <c r="AW20" s="85"/>
      <c r="AX20" s="85"/>
      <c r="AY20" s="85"/>
      <c r="AZ20" s="85"/>
      <c r="BA20" s="85"/>
      <c r="BB20" s="85"/>
      <c r="BC20" s="85"/>
      <c r="BD20" s="85"/>
      <c r="BE20" s="85"/>
      <c r="BF20" s="85"/>
      <c r="BG20" s="85"/>
      <c r="BH20" s="85"/>
      <c r="BI20" s="85"/>
      <c r="BJ20" s="85"/>
      <c r="BK20" s="85"/>
      <c r="BL20" s="85"/>
      <c r="BM20" s="85"/>
      <c r="BN20" s="85"/>
      <c r="BO20" s="85"/>
      <c r="BP20" s="85"/>
      <c r="BQ20" s="85"/>
      <c r="BR20" s="85"/>
      <c r="BS20" s="85"/>
      <c r="BT20" s="85"/>
      <c r="BU20" s="85"/>
      <c r="BV20" s="85"/>
      <c r="BW20" s="85"/>
      <c r="BX20" s="85"/>
      <c r="BY20" s="85"/>
      <c r="BZ20" s="85"/>
      <c r="CA20" s="85"/>
      <c r="CB20" s="85"/>
      <c r="CC20" s="85"/>
      <c r="CD20" s="85"/>
      <c r="CE20" s="85"/>
      <c r="CF20" s="85"/>
      <c r="CG20" s="85"/>
      <c r="CH20" s="85"/>
      <c r="CI20" s="85"/>
      <c r="CJ20" s="85"/>
      <c r="CK20" s="85"/>
      <c r="CL20" s="85"/>
      <c r="CM20" s="85"/>
      <c r="CN20" s="85"/>
      <c r="CO20" s="85"/>
      <c r="CP20" s="85"/>
      <c r="CQ20" s="85"/>
      <c r="CR20" s="85"/>
      <c r="CS20" s="85"/>
      <c r="CT20" s="85"/>
      <c r="CU20" s="85"/>
      <c r="CV20" s="85"/>
      <c r="CW20" s="85"/>
      <c r="CX20" s="85"/>
      <c r="CY20" s="85"/>
      <c r="CZ20" s="85"/>
      <c r="DA20" s="85"/>
      <c r="DB20" s="85"/>
      <c r="DC20" s="85"/>
      <c r="DD20" s="85"/>
      <c r="DE20" s="85"/>
      <c r="DF20" s="85"/>
      <c r="DG20" s="85"/>
      <c r="DH20" s="85"/>
      <c r="DI20" s="85"/>
      <c r="DJ20" s="85"/>
      <c r="DK20" s="85"/>
      <c r="DL20" s="85"/>
      <c r="DM20" s="85"/>
      <c r="DN20" s="85"/>
      <c r="DO20" s="85"/>
      <c r="DP20" s="85"/>
      <c r="DQ20" s="85"/>
      <c r="DR20" s="85"/>
      <c r="DS20" s="85"/>
      <c r="DT20" s="85"/>
      <c r="DU20" s="85"/>
      <c r="DV20" s="85"/>
      <c r="DW20" s="85"/>
      <c r="DX20" s="85"/>
      <c r="DY20" s="85"/>
      <c r="DZ20" s="85"/>
      <c r="EA20" s="85"/>
      <c r="EB20" s="85"/>
      <c r="EC20" s="85"/>
      <c r="ED20" s="85"/>
      <c r="EE20" s="85"/>
      <c r="EF20" s="85"/>
      <c r="EG20" s="85"/>
      <c r="EH20" s="85"/>
      <c r="EI20" s="85"/>
      <c r="EJ20" s="85"/>
      <c r="EK20" s="85"/>
      <c r="EL20" s="85"/>
      <c r="EM20" s="85"/>
      <c r="EN20" s="85"/>
      <c r="EO20" s="85"/>
      <c r="EP20" s="85"/>
      <c r="EQ20" s="85"/>
      <c r="ER20" s="85"/>
      <c r="ES20" s="85"/>
      <c r="ET20" s="85"/>
      <c r="EU20" s="85"/>
      <c r="EV20" s="85"/>
      <c r="EW20" s="85"/>
      <c r="EX20" s="85"/>
      <c r="EY20" s="85"/>
      <c r="EZ20" s="85"/>
      <c r="FA20" s="85"/>
      <c r="FB20" s="85"/>
      <c r="FC20" s="85"/>
      <c r="FD20" s="85"/>
      <c r="FE20" s="85"/>
      <c r="FF20" s="85"/>
      <c r="FG20" s="85"/>
      <c r="FH20" s="85"/>
      <c r="FI20" s="85"/>
      <c r="FJ20" s="85"/>
      <c r="FK20" s="85"/>
      <c r="FL20" s="85"/>
      <c r="FM20" s="85"/>
      <c r="FN20" s="85"/>
      <c r="FO20" s="85"/>
      <c r="FP20" s="85"/>
      <c r="FQ20" s="85"/>
      <c r="FR20" s="85"/>
      <c r="FS20" s="85"/>
      <c r="FT20" s="85"/>
      <c r="FU20" s="85"/>
      <c r="FV20" s="85"/>
      <c r="FW20" s="85"/>
      <c r="FX20" s="85"/>
      <c r="FY20" s="85"/>
      <c r="FZ20" s="85"/>
      <c r="GA20" s="85"/>
      <c r="GB20" s="85"/>
      <c r="GC20" s="85"/>
      <c r="GD20" s="85"/>
      <c r="GE20" s="85"/>
      <c r="GF20" s="85"/>
      <c r="GG20" s="85"/>
      <c r="GH20" s="85"/>
      <c r="GI20" s="85"/>
      <c r="GJ20" s="85"/>
      <c r="GK20" s="85"/>
      <c r="GL20" s="85"/>
      <c r="GM20" s="85"/>
      <c r="GN20" s="85"/>
      <c r="GO20" s="85"/>
      <c r="GP20" s="85"/>
      <c r="GQ20" s="85"/>
      <c r="GR20" s="85"/>
      <c r="GS20" s="85"/>
      <c r="GT20" s="85"/>
      <c r="GU20" s="85"/>
      <c r="GV20" s="85"/>
      <c r="GW20" s="85"/>
      <c r="GX20" s="85"/>
      <c r="GY20" s="85"/>
      <c r="GZ20" s="85"/>
      <c r="HA20" s="85"/>
      <c r="HB20" s="85"/>
      <c r="HC20" s="85"/>
      <c r="HD20" s="85"/>
      <c r="HE20" s="85"/>
      <c r="HF20" s="85"/>
      <c r="HG20" s="85"/>
      <c r="HH20" s="85"/>
      <c r="HI20" s="85"/>
      <c r="HJ20" s="85"/>
      <c r="HK20" s="85"/>
      <c r="HL20" s="85"/>
      <c r="HM20" s="85"/>
      <c r="HN20" s="85"/>
      <c r="HO20" s="85"/>
      <c r="HP20" s="85"/>
      <c r="HQ20" s="85"/>
      <c r="HR20" s="85"/>
      <c r="HS20" s="85"/>
      <c r="HT20" s="85"/>
      <c r="HU20" s="85"/>
      <c r="HV20" s="85"/>
      <c r="HW20" s="85"/>
      <c r="HX20" s="85"/>
      <c r="HY20" s="85"/>
      <c r="HZ20" s="85"/>
      <c r="IA20" s="85"/>
      <c r="IB20" s="85"/>
      <c r="IC20" s="85"/>
      <c r="ID20" s="85"/>
      <c r="IE20" s="85"/>
      <c r="IF20" s="85"/>
      <c r="IG20" s="85"/>
      <c r="IH20" s="85"/>
      <c r="II20" s="85"/>
      <c r="IJ20" s="85"/>
      <c r="IK20" s="85"/>
      <c r="IL20" s="85"/>
      <c r="IM20" s="85"/>
      <c r="IN20" s="85"/>
      <c r="IO20" s="85"/>
      <c r="IP20" s="85"/>
    </row>
    <row r="21" ht="24" customHeight="1" spans="1:250">
      <c r="A21" s="76" t="s">
        <v>70</v>
      </c>
      <c r="B21" s="76" t="s">
        <v>71</v>
      </c>
      <c r="C21" s="141"/>
      <c r="D21" s="76"/>
      <c r="E21" s="76"/>
      <c r="F21" s="141"/>
      <c r="G21" s="159">
        <v>54.23</v>
      </c>
      <c r="H21" s="160">
        <v>47.23</v>
      </c>
      <c r="I21" s="160">
        <v>2</v>
      </c>
      <c r="J21" s="160">
        <v>0.03</v>
      </c>
      <c r="K21" s="160">
        <v>0.19</v>
      </c>
      <c r="L21" s="160">
        <v>1.6</v>
      </c>
      <c r="M21" s="160">
        <v>0</v>
      </c>
      <c r="N21" s="160">
        <v>0.16</v>
      </c>
      <c r="O21" s="160">
        <v>0.84</v>
      </c>
      <c r="P21" s="160">
        <v>2.04</v>
      </c>
      <c r="Q21" s="163">
        <v>0</v>
      </c>
      <c r="R21" s="159">
        <v>0.6</v>
      </c>
      <c r="S21" s="85"/>
      <c r="T21" s="85"/>
      <c r="U21" s="85"/>
      <c r="V21" s="85"/>
      <c r="W21" s="85"/>
      <c r="X21" s="85"/>
      <c r="Y21" s="85"/>
      <c r="Z21" s="85"/>
      <c r="AA21" s="85"/>
      <c r="AB21" s="85"/>
      <c r="AC21" s="85"/>
      <c r="AD21" s="85"/>
      <c r="AE21" s="85"/>
      <c r="AF21" s="85"/>
      <c r="AG21" s="85"/>
      <c r="AH21" s="85"/>
      <c r="AI21" s="85"/>
      <c r="AJ21" s="85"/>
      <c r="AK21" s="85"/>
      <c r="AL21" s="85"/>
      <c r="AM21" s="85"/>
      <c r="AN21" s="85"/>
      <c r="AO21" s="85"/>
      <c r="AP21" s="85"/>
      <c r="AQ21" s="85"/>
      <c r="AR21" s="85"/>
      <c r="AS21" s="85"/>
      <c r="AT21" s="85"/>
      <c r="AU21" s="85"/>
      <c r="AV21" s="85"/>
      <c r="AW21" s="85"/>
      <c r="AX21" s="85"/>
      <c r="AY21" s="85"/>
      <c r="AZ21" s="85"/>
      <c r="BA21" s="85"/>
      <c r="BB21" s="85"/>
      <c r="BC21" s="85"/>
      <c r="BD21" s="85"/>
      <c r="BE21" s="85"/>
      <c r="BF21" s="85"/>
      <c r="BG21" s="85"/>
      <c r="BH21" s="85"/>
      <c r="BI21" s="85"/>
      <c r="BJ21" s="85"/>
      <c r="BK21" s="85"/>
      <c r="BL21" s="85"/>
      <c r="BM21" s="85"/>
      <c r="BN21" s="85"/>
      <c r="BO21" s="85"/>
      <c r="BP21" s="85"/>
      <c r="BQ21" s="85"/>
      <c r="BR21" s="85"/>
      <c r="BS21" s="85"/>
      <c r="BT21" s="85"/>
      <c r="BU21" s="85"/>
      <c r="BV21" s="85"/>
      <c r="BW21" s="85"/>
      <c r="BX21" s="85"/>
      <c r="BY21" s="85"/>
      <c r="BZ21" s="85"/>
      <c r="CA21" s="85"/>
      <c r="CB21" s="85"/>
      <c r="CC21" s="85"/>
      <c r="CD21" s="85"/>
      <c r="CE21" s="85"/>
      <c r="CF21" s="85"/>
      <c r="CG21" s="85"/>
      <c r="CH21" s="85"/>
      <c r="CI21" s="85"/>
      <c r="CJ21" s="85"/>
      <c r="CK21" s="85"/>
      <c r="CL21" s="85"/>
      <c r="CM21" s="85"/>
      <c r="CN21" s="85"/>
      <c r="CO21" s="85"/>
      <c r="CP21" s="85"/>
      <c r="CQ21" s="85"/>
      <c r="CR21" s="85"/>
      <c r="CS21" s="85"/>
      <c r="CT21" s="85"/>
      <c r="CU21" s="85"/>
      <c r="CV21" s="85"/>
      <c r="CW21" s="85"/>
      <c r="CX21" s="85"/>
      <c r="CY21" s="85"/>
      <c r="CZ21" s="85"/>
      <c r="DA21" s="85"/>
      <c r="DB21" s="85"/>
      <c r="DC21" s="85"/>
      <c r="DD21" s="85"/>
      <c r="DE21" s="85"/>
      <c r="DF21" s="85"/>
      <c r="DG21" s="85"/>
      <c r="DH21" s="85"/>
      <c r="DI21" s="85"/>
      <c r="DJ21" s="85"/>
      <c r="DK21" s="85"/>
      <c r="DL21" s="85"/>
      <c r="DM21" s="85"/>
      <c r="DN21" s="85"/>
      <c r="DO21" s="85"/>
      <c r="DP21" s="85"/>
      <c r="DQ21" s="85"/>
      <c r="DR21" s="85"/>
      <c r="DS21" s="85"/>
      <c r="DT21" s="85"/>
      <c r="DU21" s="85"/>
      <c r="DV21" s="85"/>
      <c r="DW21" s="85"/>
      <c r="DX21" s="85"/>
      <c r="DY21" s="85"/>
      <c r="DZ21" s="85"/>
      <c r="EA21" s="85"/>
      <c r="EB21" s="85"/>
      <c r="EC21" s="85"/>
      <c r="ED21" s="85"/>
      <c r="EE21" s="85"/>
      <c r="EF21" s="85"/>
      <c r="EG21" s="85"/>
      <c r="EH21" s="85"/>
      <c r="EI21" s="85"/>
      <c r="EJ21" s="85"/>
      <c r="EK21" s="85"/>
      <c r="EL21" s="85"/>
      <c r="EM21" s="85"/>
      <c r="EN21" s="85"/>
      <c r="EO21" s="85"/>
      <c r="EP21" s="85"/>
      <c r="EQ21" s="85"/>
      <c r="ER21" s="85"/>
      <c r="ES21" s="85"/>
      <c r="ET21" s="85"/>
      <c r="EU21" s="85"/>
      <c r="EV21" s="85"/>
      <c r="EW21" s="85"/>
      <c r="EX21" s="85"/>
      <c r="EY21" s="85"/>
      <c r="EZ21" s="85"/>
      <c r="FA21" s="85"/>
      <c r="FB21" s="85"/>
      <c r="FC21" s="85"/>
      <c r="FD21" s="85"/>
      <c r="FE21" s="85"/>
      <c r="FF21" s="85"/>
      <c r="FG21" s="85"/>
      <c r="FH21" s="85"/>
      <c r="FI21" s="85"/>
      <c r="FJ21" s="85"/>
      <c r="FK21" s="85"/>
      <c r="FL21" s="85"/>
      <c r="FM21" s="85"/>
      <c r="FN21" s="85"/>
      <c r="FO21" s="85"/>
      <c r="FP21" s="85"/>
      <c r="FQ21" s="85"/>
      <c r="FR21" s="85"/>
      <c r="FS21" s="85"/>
      <c r="FT21" s="85"/>
      <c r="FU21" s="85"/>
      <c r="FV21" s="85"/>
      <c r="FW21" s="85"/>
      <c r="FX21" s="85"/>
      <c r="FY21" s="85"/>
      <c r="FZ21" s="85"/>
      <c r="GA21" s="85"/>
      <c r="GB21" s="85"/>
      <c r="GC21" s="85"/>
      <c r="GD21" s="85"/>
      <c r="GE21" s="85"/>
      <c r="GF21" s="85"/>
      <c r="GG21" s="85"/>
      <c r="GH21" s="85"/>
      <c r="GI21" s="85"/>
      <c r="GJ21" s="85"/>
      <c r="GK21" s="85"/>
      <c r="GL21" s="85"/>
      <c r="GM21" s="85"/>
      <c r="GN21" s="85"/>
      <c r="GO21" s="85"/>
      <c r="GP21" s="85"/>
      <c r="GQ21" s="85"/>
      <c r="GR21" s="85"/>
      <c r="GS21" s="85"/>
      <c r="GT21" s="85"/>
      <c r="GU21" s="85"/>
      <c r="GV21" s="85"/>
      <c r="GW21" s="85"/>
      <c r="GX21" s="85"/>
      <c r="GY21" s="85"/>
      <c r="GZ21" s="85"/>
      <c r="HA21" s="85"/>
      <c r="HB21" s="85"/>
      <c r="HC21" s="85"/>
      <c r="HD21" s="85"/>
      <c r="HE21" s="85"/>
      <c r="HF21" s="85"/>
      <c r="HG21" s="85"/>
      <c r="HH21" s="85"/>
      <c r="HI21" s="85"/>
      <c r="HJ21" s="85"/>
      <c r="HK21" s="85"/>
      <c r="HL21" s="85"/>
      <c r="HM21" s="85"/>
      <c r="HN21" s="85"/>
      <c r="HO21" s="85"/>
      <c r="HP21" s="85"/>
      <c r="HQ21" s="85"/>
      <c r="HR21" s="85"/>
      <c r="HS21" s="85"/>
      <c r="HT21" s="85"/>
      <c r="HU21" s="85"/>
      <c r="HV21" s="85"/>
      <c r="HW21" s="85"/>
      <c r="HX21" s="85"/>
      <c r="HY21" s="85"/>
      <c r="HZ21" s="85"/>
      <c r="IA21" s="85"/>
      <c r="IB21" s="85"/>
      <c r="IC21" s="85"/>
      <c r="ID21" s="85"/>
      <c r="IE21" s="85"/>
      <c r="IF21" s="85"/>
      <c r="IG21" s="85"/>
      <c r="IH21" s="85"/>
      <c r="II21" s="85"/>
      <c r="IJ21" s="85"/>
      <c r="IK21" s="85"/>
      <c r="IL21" s="85"/>
      <c r="IM21" s="85"/>
      <c r="IN21" s="85"/>
      <c r="IO21" s="85"/>
      <c r="IP21" s="85"/>
    </row>
    <row r="22" ht="24" customHeight="1" spans="1:250">
      <c r="A22" s="76" t="s">
        <v>169</v>
      </c>
      <c r="B22" s="76" t="s">
        <v>170</v>
      </c>
      <c r="C22" s="141">
        <v>204</v>
      </c>
      <c r="D22" s="76" t="s">
        <v>171</v>
      </c>
      <c r="E22" s="76" t="s">
        <v>172</v>
      </c>
      <c r="F22" s="141" t="s">
        <v>173</v>
      </c>
      <c r="G22" s="159">
        <v>52.43</v>
      </c>
      <c r="H22" s="160">
        <v>47.23</v>
      </c>
      <c r="I22" s="160">
        <v>2</v>
      </c>
      <c r="J22" s="160">
        <v>0.03</v>
      </c>
      <c r="K22" s="160">
        <v>0.19</v>
      </c>
      <c r="L22" s="160">
        <v>1.6</v>
      </c>
      <c r="M22" s="160">
        <v>0</v>
      </c>
      <c r="N22" s="160">
        <v>0.16</v>
      </c>
      <c r="O22" s="160">
        <v>0.84</v>
      </c>
      <c r="P22" s="160">
        <v>2.04</v>
      </c>
      <c r="Q22" s="163">
        <v>0</v>
      </c>
      <c r="R22" s="159">
        <v>0.6</v>
      </c>
      <c r="S22" s="85"/>
      <c r="T22" s="85"/>
      <c r="U22" s="85"/>
      <c r="V22" s="85"/>
      <c r="W22" s="85"/>
      <c r="X22" s="85"/>
      <c r="Y22" s="85"/>
      <c r="Z22" s="85"/>
      <c r="AA22" s="85"/>
      <c r="AB22" s="85"/>
      <c r="AC22" s="85"/>
      <c r="AD22" s="85"/>
      <c r="AE22" s="85"/>
      <c r="AF22" s="85"/>
      <c r="AG22" s="85"/>
      <c r="AH22" s="85"/>
      <c r="AI22" s="85"/>
      <c r="AJ22" s="85"/>
      <c r="AK22" s="85"/>
      <c r="AL22" s="85"/>
      <c r="AM22" s="85"/>
      <c r="AN22" s="85"/>
      <c r="AO22" s="85"/>
      <c r="AP22" s="85"/>
      <c r="AQ22" s="85"/>
      <c r="AR22" s="85"/>
      <c r="AS22" s="85"/>
      <c r="AT22" s="85"/>
      <c r="AU22" s="85"/>
      <c r="AV22" s="85"/>
      <c r="AW22" s="85"/>
      <c r="AX22" s="85"/>
      <c r="AY22" s="85"/>
      <c r="AZ22" s="85"/>
      <c r="BA22" s="85"/>
      <c r="BB22" s="85"/>
      <c r="BC22" s="85"/>
      <c r="BD22" s="85"/>
      <c r="BE22" s="85"/>
      <c r="BF22" s="85"/>
      <c r="BG22" s="85"/>
      <c r="BH22" s="85"/>
      <c r="BI22" s="85"/>
      <c r="BJ22" s="85"/>
      <c r="BK22" s="85"/>
      <c r="BL22" s="85"/>
      <c r="BM22" s="85"/>
      <c r="BN22" s="85"/>
      <c r="BO22" s="85"/>
      <c r="BP22" s="85"/>
      <c r="BQ22" s="85"/>
      <c r="BR22" s="85"/>
      <c r="BS22" s="85"/>
      <c r="BT22" s="85"/>
      <c r="BU22" s="85"/>
      <c r="BV22" s="85"/>
      <c r="BW22" s="85"/>
      <c r="BX22" s="85"/>
      <c r="BY22" s="85"/>
      <c r="BZ22" s="85"/>
      <c r="CA22" s="85"/>
      <c r="CB22" s="85"/>
      <c r="CC22" s="85"/>
      <c r="CD22" s="85"/>
      <c r="CE22" s="85"/>
      <c r="CF22" s="85"/>
      <c r="CG22" s="85"/>
      <c r="CH22" s="85"/>
      <c r="CI22" s="85"/>
      <c r="CJ22" s="85"/>
      <c r="CK22" s="85"/>
      <c r="CL22" s="85"/>
      <c r="CM22" s="85"/>
      <c r="CN22" s="85"/>
      <c r="CO22" s="85"/>
      <c r="CP22" s="85"/>
      <c r="CQ22" s="85"/>
      <c r="CR22" s="85"/>
      <c r="CS22" s="85"/>
      <c r="CT22" s="85"/>
      <c r="CU22" s="85"/>
      <c r="CV22" s="85"/>
      <c r="CW22" s="85"/>
      <c r="CX22" s="85"/>
      <c r="CY22" s="85"/>
      <c r="CZ22" s="85"/>
      <c r="DA22" s="85"/>
      <c r="DB22" s="85"/>
      <c r="DC22" s="85"/>
      <c r="DD22" s="85"/>
      <c r="DE22" s="85"/>
      <c r="DF22" s="85"/>
      <c r="DG22" s="85"/>
      <c r="DH22" s="85"/>
      <c r="DI22" s="85"/>
      <c r="DJ22" s="85"/>
      <c r="DK22" s="85"/>
      <c r="DL22" s="85"/>
      <c r="DM22" s="85"/>
      <c r="DN22" s="85"/>
      <c r="DO22" s="85"/>
      <c r="DP22" s="85"/>
      <c r="DQ22" s="85"/>
      <c r="DR22" s="85"/>
      <c r="DS22" s="85"/>
      <c r="DT22" s="85"/>
      <c r="DU22" s="85"/>
      <c r="DV22" s="85"/>
      <c r="DW22" s="85"/>
      <c r="DX22" s="85"/>
      <c r="DY22" s="85"/>
      <c r="DZ22" s="85"/>
      <c r="EA22" s="85"/>
      <c r="EB22" s="85"/>
      <c r="EC22" s="85"/>
      <c r="ED22" s="85"/>
      <c r="EE22" s="85"/>
      <c r="EF22" s="85"/>
      <c r="EG22" s="85"/>
      <c r="EH22" s="85"/>
      <c r="EI22" s="85"/>
      <c r="EJ22" s="85"/>
      <c r="EK22" s="85"/>
      <c r="EL22" s="85"/>
      <c r="EM22" s="85"/>
      <c r="EN22" s="85"/>
      <c r="EO22" s="85"/>
      <c r="EP22" s="85"/>
      <c r="EQ22" s="85"/>
      <c r="ER22" s="85"/>
      <c r="ES22" s="85"/>
      <c r="ET22" s="85"/>
      <c r="EU22" s="85"/>
      <c r="EV22" s="85"/>
      <c r="EW22" s="85"/>
      <c r="EX22" s="85"/>
      <c r="EY22" s="85"/>
      <c r="EZ22" s="85"/>
      <c r="FA22" s="85"/>
      <c r="FB22" s="85"/>
      <c r="FC22" s="85"/>
      <c r="FD22" s="85"/>
      <c r="FE22" s="85"/>
      <c r="FF22" s="85"/>
      <c r="FG22" s="85"/>
      <c r="FH22" s="85"/>
      <c r="FI22" s="85"/>
      <c r="FJ22" s="85"/>
      <c r="FK22" s="85"/>
      <c r="FL22" s="85"/>
      <c r="FM22" s="85"/>
      <c r="FN22" s="85"/>
      <c r="FO22" s="85"/>
      <c r="FP22" s="85"/>
      <c r="FQ22" s="85"/>
      <c r="FR22" s="85"/>
      <c r="FS22" s="85"/>
      <c r="FT22" s="85"/>
      <c r="FU22" s="85"/>
      <c r="FV22" s="85"/>
      <c r="FW22" s="85"/>
      <c r="FX22" s="85"/>
      <c r="FY22" s="85"/>
      <c r="FZ22" s="85"/>
      <c r="GA22" s="85"/>
      <c r="GB22" s="85"/>
      <c r="GC22" s="85"/>
      <c r="GD22" s="85"/>
      <c r="GE22" s="85"/>
      <c r="GF22" s="85"/>
      <c r="GG22" s="85"/>
      <c r="GH22" s="85"/>
      <c r="GI22" s="85"/>
      <c r="GJ22" s="85"/>
      <c r="GK22" s="85"/>
      <c r="GL22" s="85"/>
      <c r="GM22" s="85"/>
      <c r="GN22" s="85"/>
      <c r="GO22" s="85"/>
      <c r="GP22" s="85"/>
      <c r="GQ22" s="85"/>
      <c r="GR22" s="85"/>
      <c r="GS22" s="85"/>
      <c r="GT22" s="85"/>
      <c r="GU22" s="85"/>
      <c r="GV22" s="85"/>
      <c r="GW22" s="85"/>
      <c r="GX22" s="85"/>
      <c r="GY22" s="85"/>
      <c r="GZ22" s="85"/>
      <c r="HA22" s="85"/>
      <c r="HB22" s="85"/>
      <c r="HC22" s="85"/>
      <c r="HD22" s="85"/>
      <c r="HE22" s="85"/>
      <c r="HF22" s="85"/>
      <c r="HG22" s="85"/>
      <c r="HH22" s="85"/>
      <c r="HI22" s="85"/>
      <c r="HJ22" s="85"/>
      <c r="HK22" s="85"/>
      <c r="HL22" s="85"/>
      <c r="HM22" s="85"/>
      <c r="HN22" s="85"/>
      <c r="HO22" s="85"/>
      <c r="HP22" s="85"/>
      <c r="HQ22" s="85"/>
      <c r="HR22" s="85"/>
      <c r="HS22" s="85"/>
      <c r="HT22" s="85"/>
      <c r="HU22" s="85"/>
      <c r="HV22" s="85"/>
      <c r="HW22" s="85"/>
      <c r="HX22" s="85"/>
      <c r="HY22" s="85"/>
      <c r="HZ22" s="85"/>
      <c r="IA22" s="85"/>
      <c r="IB22" s="85"/>
      <c r="IC22" s="85"/>
      <c r="ID22" s="85"/>
      <c r="IE22" s="85"/>
      <c r="IF22" s="85"/>
      <c r="IG22" s="85"/>
      <c r="IH22" s="85"/>
      <c r="II22" s="85"/>
      <c r="IJ22" s="85"/>
      <c r="IK22" s="85"/>
      <c r="IL22" s="85"/>
      <c r="IM22" s="85"/>
      <c r="IN22" s="85"/>
      <c r="IO22" s="85"/>
      <c r="IP22" s="85"/>
    </row>
    <row r="23" ht="24" customHeight="1" spans="1:250">
      <c r="A23" s="76" t="s">
        <v>169</v>
      </c>
      <c r="B23" s="76" t="s">
        <v>170</v>
      </c>
      <c r="C23" s="141">
        <v>208</v>
      </c>
      <c r="D23" s="76" t="s">
        <v>174</v>
      </c>
      <c r="E23" s="76" t="s">
        <v>175</v>
      </c>
      <c r="F23" s="141" t="s">
        <v>176</v>
      </c>
      <c r="G23" s="159">
        <v>1.8</v>
      </c>
      <c r="H23" s="160">
        <v>0</v>
      </c>
      <c r="I23" s="160">
        <v>0</v>
      </c>
      <c r="J23" s="160">
        <v>0</v>
      </c>
      <c r="K23" s="160">
        <v>0</v>
      </c>
      <c r="L23" s="160">
        <v>0</v>
      </c>
      <c r="M23" s="160">
        <v>0</v>
      </c>
      <c r="N23" s="160">
        <v>0</v>
      </c>
      <c r="O23" s="160">
        <v>0</v>
      </c>
      <c r="P23" s="160">
        <v>0</v>
      </c>
      <c r="Q23" s="163">
        <v>0</v>
      </c>
      <c r="R23" s="159">
        <v>0</v>
      </c>
      <c r="S23" s="85"/>
      <c r="T23" s="85"/>
      <c r="U23" s="85"/>
      <c r="V23" s="85"/>
      <c r="W23" s="85"/>
      <c r="X23" s="85"/>
      <c r="Y23" s="85"/>
      <c r="Z23" s="85"/>
      <c r="AA23" s="85"/>
      <c r="AB23" s="85"/>
      <c r="AC23" s="85"/>
      <c r="AD23" s="85"/>
      <c r="AE23" s="85"/>
      <c r="AF23" s="85"/>
      <c r="AG23" s="85"/>
      <c r="AH23" s="85"/>
      <c r="AI23" s="85"/>
      <c r="AJ23" s="85"/>
      <c r="AK23" s="85"/>
      <c r="AL23" s="85"/>
      <c r="AM23" s="85"/>
      <c r="AN23" s="85"/>
      <c r="AO23" s="85"/>
      <c r="AP23" s="85"/>
      <c r="AQ23" s="85"/>
      <c r="AR23" s="85"/>
      <c r="AS23" s="85"/>
      <c r="AT23" s="85"/>
      <c r="AU23" s="85"/>
      <c r="AV23" s="85"/>
      <c r="AW23" s="85"/>
      <c r="AX23" s="85"/>
      <c r="AY23" s="85"/>
      <c r="AZ23" s="85"/>
      <c r="BA23" s="85"/>
      <c r="BB23" s="85"/>
      <c r="BC23" s="85"/>
      <c r="BD23" s="85"/>
      <c r="BE23" s="85"/>
      <c r="BF23" s="85"/>
      <c r="BG23" s="85"/>
      <c r="BH23" s="85"/>
      <c r="BI23" s="85"/>
      <c r="BJ23" s="85"/>
      <c r="BK23" s="85"/>
      <c r="BL23" s="85"/>
      <c r="BM23" s="85"/>
      <c r="BN23" s="85"/>
      <c r="BO23" s="85"/>
      <c r="BP23" s="85"/>
      <c r="BQ23" s="85"/>
      <c r="BR23" s="85"/>
      <c r="BS23" s="85"/>
      <c r="BT23" s="85"/>
      <c r="BU23" s="85"/>
      <c r="BV23" s="85"/>
      <c r="BW23" s="85"/>
      <c r="BX23" s="85"/>
      <c r="BY23" s="85"/>
      <c r="BZ23" s="85"/>
      <c r="CA23" s="85"/>
      <c r="CB23" s="85"/>
      <c r="CC23" s="85"/>
      <c r="CD23" s="85"/>
      <c r="CE23" s="85"/>
      <c r="CF23" s="85"/>
      <c r="CG23" s="85"/>
      <c r="CH23" s="85"/>
      <c r="CI23" s="85"/>
      <c r="CJ23" s="85"/>
      <c r="CK23" s="85"/>
      <c r="CL23" s="85"/>
      <c r="CM23" s="85"/>
      <c r="CN23" s="85"/>
      <c r="CO23" s="85"/>
      <c r="CP23" s="85"/>
      <c r="CQ23" s="85"/>
      <c r="CR23" s="85"/>
      <c r="CS23" s="85"/>
      <c r="CT23" s="85"/>
      <c r="CU23" s="85"/>
      <c r="CV23" s="85"/>
      <c r="CW23" s="85"/>
      <c r="CX23" s="85"/>
      <c r="CY23" s="85"/>
      <c r="CZ23" s="85"/>
      <c r="DA23" s="85"/>
      <c r="DB23" s="85"/>
      <c r="DC23" s="85"/>
      <c r="DD23" s="85"/>
      <c r="DE23" s="85"/>
      <c r="DF23" s="85"/>
      <c r="DG23" s="85"/>
      <c r="DH23" s="85"/>
      <c r="DI23" s="85"/>
      <c r="DJ23" s="85"/>
      <c r="DK23" s="85"/>
      <c r="DL23" s="85"/>
      <c r="DM23" s="85"/>
      <c r="DN23" s="85"/>
      <c r="DO23" s="85"/>
      <c r="DP23" s="85"/>
      <c r="DQ23" s="85"/>
      <c r="DR23" s="85"/>
      <c r="DS23" s="85"/>
      <c r="DT23" s="85"/>
      <c r="DU23" s="85"/>
      <c r="DV23" s="85"/>
      <c r="DW23" s="85"/>
      <c r="DX23" s="85"/>
      <c r="DY23" s="85"/>
      <c r="DZ23" s="85"/>
      <c r="EA23" s="85"/>
      <c r="EB23" s="85"/>
      <c r="EC23" s="85"/>
      <c r="ED23" s="85"/>
      <c r="EE23" s="85"/>
      <c r="EF23" s="85"/>
      <c r="EG23" s="85"/>
      <c r="EH23" s="85"/>
      <c r="EI23" s="85"/>
      <c r="EJ23" s="85"/>
      <c r="EK23" s="85"/>
      <c r="EL23" s="85"/>
      <c r="EM23" s="85"/>
      <c r="EN23" s="85"/>
      <c r="EO23" s="85"/>
      <c r="EP23" s="85"/>
      <c r="EQ23" s="85"/>
      <c r="ER23" s="85"/>
      <c r="ES23" s="85"/>
      <c r="ET23" s="85"/>
      <c r="EU23" s="85"/>
      <c r="EV23" s="85"/>
      <c r="EW23" s="85"/>
      <c r="EX23" s="85"/>
      <c r="EY23" s="85"/>
      <c r="EZ23" s="85"/>
      <c r="FA23" s="85"/>
      <c r="FB23" s="85"/>
      <c r="FC23" s="85"/>
      <c r="FD23" s="85"/>
      <c r="FE23" s="85"/>
      <c r="FF23" s="85"/>
      <c r="FG23" s="85"/>
      <c r="FH23" s="85"/>
      <c r="FI23" s="85"/>
      <c r="FJ23" s="85"/>
      <c r="FK23" s="85"/>
      <c r="FL23" s="85"/>
      <c r="FM23" s="85"/>
      <c r="FN23" s="85"/>
      <c r="FO23" s="85"/>
      <c r="FP23" s="85"/>
      <c r="FQ23" s="85"/>
      <c r="FR23" s="85"/>
      <c r="FS23" s="85"/>
      <c r="FT23" s="85"/>
      <c r="FU23" s="85"/>
      <c r="FV23" s="85"/>
      <c r="FW23" s="85"/>
      <c r="FX23" s="85"/>
      <c r="FY23" s="85"/>
      <c r="FZ23" s="85"/>
      <c r="GA23" s="85"/>
      <c r="GB23" s="85"/>
      <c r="GC23" s="85"/>
      <c r="GD23" s="85"/>
      <c r="GE23" s="85"/>
      <c r="GF23" s="85"/>
      <c r="GG23" s="85"/>
      <c r="GH23" s="85"/>
      <c r="GI23" s="85"/>
      <c r="GJ23" s="85"/>
      <c r="GK23" s="85"/>
      <c r="GL23" s="85"/>
      <c r="GM23" s="85"/>
      <c r="GN23" s="85"/>
      <c r="GO23" s="85"/>
      <c r="GP23" s="85"/>
      <c r="GQ23" s="85"/>
      <c r="GR23" s="85"/>
      <c r="GS23" s="85"/>
      <c r="GT23" s="85"/>
      <c r="GU23" s="85"/>
      <c r="GV23" s="85"/>
      <c r="GW23" s="85"/>
      <c r="GX23" s="85"/>
      <c r="GY23" s="85"/>
      <c r="GZ23" s="85"/>
      <c r="HA23" s="85"/>
      <c r="HB23" s="85"/>
      <c r="HC23" s="85"/>
      <c r="HD23" s="85"/>
      <c r="HE23" s="85"/>
      <c r="HF23" s="85"/>
      <c r="HG23" s="85"/>
      <c r="HH23" s="85"/>
      <c r="HI23" s="85"/>
      <c r="HJ23" s="85"/>
      <c r="HK23" s="85"/>
      <c r="HL23" s="85"/>
      <c r="HM23" s="85"/>
      <c r="HN23" s="85"/>
      <c r="HO23" s="85"/>
      <c r="HP23" s="85"/>
      <c r="HQ23" s="85"/>
      <c r="HR23" s="85"/>
      <c r="HS23" s="85"/>
      <c r="HT23" s="85"/>
      <c r="HU23" s="85"/>
      <c r="HV23" s="85"/>
      <c r="HW23" s="85"/>
      <c r="HX23" s="85"/>
      <c r="HY23" s="85"/>
      <c r="HZ23" s="85"/>
      <c r="IA23" s="85"/>
      <c r="IB23" s="85"/>
      <c r="IC23" s="85"/>
      <c r="ID23" s="85"/>
      <c r="IE23" s="85"/>
      <c r="IF23" s="85"/>
      <c r="IG23" s="85"/>
      <c r="IH23" s="85"/>
      <c r="II23" s="85"/>
      <c r="IJ23" s="85"/>
      <c r="IK23" s="85"/>
      <c r="IL23" s="85"/>
      <c r="IM23" s="85"/>
      <c r="IN23" s="85"/>
      <c r="IO23" s="85"/>
      <c r="IP23" s="85"/>
    </row>
    <row r="24" ht="24" customHeight="1" spans="1:250">
      <c r="A24" s="76"/>
      <c r="B24" s="76" t="s">
        <v>74</v>
      </c>
      <c r="C24" s="141"/>
      <c r="D24" s="76"/>
      <c r="E24" s="76"/>
      <c r="F24" s="141"/>
      <c r="G24" s="159">
        <v>3925.4</v>
      </c>
      <c r="H24" s="160">
        <v>3439.24</v>
      </c>
      <c r="I24" s="160">
        <v>226.55</v>
      </c>
      <c r="J24" s="160">
        <v>4.7</v>
      </c>
      <c r="K24" s="160">
        <v>22.84</v>
      </c>
      <c r="L24" s="160">
        <v>210.34</v>
      </c>
      <c r="M24" s="160">
        <v>12.5</v>
      </c>
      <c r="N24" s="160">
        <v>9.59</v>
      </c>
      <c r="O24" s="160">
        <v>68.86</v>
      </c>
      <c r="P24" s="160">
        <v>232.41</v>
      </c>
      <c r="Q24" s="163">
        <v>950.71</v>
      </c>
      <c r="R24" s="159">
        <v>104.44</v>
      </c>
      <c r="S24" s="85"/>
      <c r="T24" s="85"/>
      <c r="U24" s="85"/>
      <c r="V24" s="85"/>
      <c r="W24" s="85"/>
      <c r="X24" s="85"/>
      <c r="Y24" s="85"/>
      <c r="Z24" s="85"/>
      <c r="AA24" s="85"/>
      <c r="AB24" s="85"/>
      <c r="AC24" s="85"/>
      <c r="AD24" s="85"/>
      <c r="AE24" s="85"/>
      <c r="AF24" s="85"/>
      <c r="AG24" s="85"/>
      <c r="AH24" s="85"/>
      <c r="AI24" s="85"/>
      <c r="AJ24" s="85"/>
      <c r="AK24" s="85"/>
      <c r="AL24" s="85"/>
      <c r="AM24" s="85"/>
      <c r="AN24" s="85"/>
      <c r="AO24" s="85"/>
      <c r="AP24" s="85"/>
      <c r="AQ24" s="85"/>
      <c r="AR24" s="85"/>
      <c r="AS24" s="85"/>
      <c r="AT24" s="85"/>
      <c r="AU24" s="85"/>
      <c r="AV24" s="85"/>
      <c r="AW24" s="85"/>
      <c r="AX24" s="85"/>
      <c r="AY24" s="85"/>
      <c r="AZ24" s="85"/>
      <c r="BA24" s="85"/>
      <c r="BB24" s="85"/>
      <c r="BC24" s="85"/>
      <c r="BD24" s="85"/>
      <c r="BE24" s="85"/>
      <c r="BF24" s="85"/>
      <c r="BG24" s="85"/>
      <c r="BH24" s="85"/>
      <c r="BI24" s="85"/>
      <c r="BJ24" s="85"/>
      <c r="BK24" s="85"/>
      <c r="BL24" s="85"/>
      <c r="BM24" s="85"/>
      <c r="BN24" s="85"/>
      <c r="BO24" s="85"/>
      <c r="BP24" s="85"/>
      <c r="BQ24" s="85"/>
      <c r="BR24" s="85"/>
      <c r="BS24" s="85"/>
      <c r="BT24" s="85"/>
      <c r="BU24" s="85"/>
      <c r="BV24" s="85"/>
      <c r="BW24" s="85"/>
      <c r="BX24" s="85"/>
      <c r="BY24" s="85"/>
      <c r="BZ24" s="85"/>
      <c r="CA24" s="85"/>
      <c r="CB24" s="85"/>
      <c r="CC24" s="85"/>
      <c r="CD24" s="85"/>
      <c r="CE24" s="85"/>
      <c r="CF24" s="85"/>
      <c r="CG24" s="85"/>
      <c r="CH24" s="85"/>
      <c r="CI24" s="85"/>
      <c r="CJ24" s="85"/>
      <c r="CK24" s="85"/>
      <c r="CL24" s="85"/>
      <c r="CM24" s="85"/>
      <c r="CN24" s="85"/>
      <c r="CO24" s="85"/>
      <c r="CP24" s="85"/>
      <c r="CQ24" s="85"/>
      <c r="CR24" s="85"/>
      <c r="CS24" s="85"/>
      <c r="CT24" s="85"/>
      <c r="CU24" s="85"/>
      <c r="CV24" s="85"/>
      <c r="CW24" s="85"/>
      <c r="CX24" s="85"/>
      <c r="CY24" s="85"/>
      <c r="CZ24" s="85"/>
      <c r="DA24" s="85"/>
      <c r="DB24" s="85"/>
      <c r="DC24" s="85"/>
      <c r="DD24" s="85"/>
      <c r="DE24" s="85"/>
      <c r="DF24" s="85"/>
      <c r="DG24" s="85"/>
      <c r="DH24" s="85"/>
      <c r="DI24" s="85"/>
      <c r="DJ24" s="85"/>
      <c r="DK24" s="85"/>
      <c r="DL24" s="85"/>
      <c r="DM24" s="85"/>
      <c r="DN24" s="85"/>
      <c r="DO24" s="85"/>
      <c r="DP24" s="85"/>
      <c r="DQ24" s="85"/>
      <c r="DR24" s="85"/>
      <c r="DS24" s="85"/>
      <c r="DT24" s="85"/>
      <c r="DU24" s="85"/>
      <c r="DV24" s="85"/>
      <c r="DW24" s="85"/>
      <c r="DX24" s="85"/>
      <c r="DY24" s="85"/>
      <c r="DZ24" s="85"/>
      <c r="EA24" s="85"/>
      <c r="EB24" s="85"/>
      <c r="EC24" s="85"/>
      <c r="ED24" s="85"/>
      <c r="EE24" s="85"/>
      <c r="EF24" s="85"/>
      <c r="EG24" s="85"/>
      <c r="EH24" s="85"/>
      <c r="EI24" s="85"/>
      <c r="EJ24" s="85"/>
      <c r="EK24" s="85"/>
      <c r="EL24" s="85"/>
      <c r="EM24" s="85"/>
      <c r="EN24" s="85"/>
      <c r="EO24" s="85"/>
      <c r="EP24" s="85"/>
      <c r="EQ24" s="85"/>
      <c r="ER24" s="85"/>
      <c r="ES24" s="85"/>
      <c r="ET24" s="85"/>
      <c r="EU24" s="85"/>
      <c r="EV24" s="85"/>
      <c r="EW24" s="85"/>
      <c r="EX24" s="85"/>
      <c r="EY24" s="85"/>
      <c r="EZ24" s="85"/>
      <c r="FA24" s="85"/>
      <c r="FB24" s="85"/>
      <c r="FC24" s="85"/>
      <c r="FD24" s="85"/>
      <c r="FE24" s="85"/>
      <c r="FF24" s="85"/>
      <c r="FG24" s="85"/>
      <c r="FH24" s="85"/>
      <c r="FI24" s="85"/>
      <c r="FJ24" s="85"/>
      <c r="FK24" s="85"/>
      <c r="FL24" s="85"/>
      <c r="FM24" s="85"/>
      <c r="FN24" s="85"/>
      <c r="FO24" s="85"/>
      <c r="FP24" s="85"/>
      <c r="FQ24" s="85"/>
      <c r="FR24" s="85"/>
      <c r="FS24" s="85"/>
      <c r="FT24" s="85"/>
      <c r="FU24" s="85"/>
      <c r="FV24" s="85"/>
      <c r="FW24" s="85"/>
      <c r="FX24" s="85"/>
      <c r="FY24" s="85"/>
      <c r="FZ24" s="85"/>
      <c r="GA24" s="85"/>
      <c r="GB24" s="85"/>
      <c r="GC24" s="85"/>
      <c r="GD24" s="85"/>
      <c r="GE24" s="85"/>
      <c r="GF24" s="85"/>
      <c r="GG24" s="85"/>
      <c r="GH24" s="85"/>
      <c r="GI24" s="85"/>
      <c r="GJ24" s="85"/>
      <c r="GK24" s="85"/>
      <c r="GL24" s="85"/>
      <c r="GM24" s="85"/>
      <c r="GN24" s="85"/>
      <c r="GO24" s="85"/>
      <c r="GP24" s="85"/>
      <c r="GQ24" s="85"/>
      <c r="GR24" s="85"/>
      <c r="GS24" s="85"/>
      <c r="GT24" s="85"/>
      <c r="GU24" s="85"/>
      <c r="GV24" s="85"/>
      <c r="GW24" s="85"/>
      <c r="GX24" s="85"/>
      <c r="GY24" s="85"/>
      <c r="GZ24" s="85"/>
      <c r="HA24" s="85"/>
      <c r="HB24" s="85"/>
      <c r="HC24" s="85"/>
      <c r="HD24" s="85"/>
      <c r="HE24" s="85"/>
      <c r="HF24" s="85"/>
      <c r="HG24" s="85"/>
      <c r="HH24" s="85"/>
      <c r="HI24" s="85"/>
      <c r="HJ24" s="85"/>
      <c r="HK24" s="85"/>
      <c r="HL24" s="85"/>
      <c r="HM24" s="85"/>
      <c r="HN24" s="85"/>
      <c r="HO24" s="85"/>
      <c r="HP24" s="85"/>
      <c r="HQ24" s="85"/>
      <c r="HR24" s="85"/>
      <c r="HS24" s="85"/>
      <c r="HT24" s="85"/>
      <c r="HU24" s="85"/>
      <c r="HV24" s="85"/>
      <c r="HW24" s="85"/>
      <c r="HX24" s="85"/>
      <c r="HY24" s="85"/>
      <c r="HZ24" s="85"/>
      <c r="IA24" s="85"/>
      <c r="IB24" s="85"/>
      <c r="IC24" s="85"/>
      <c r="ID24" s="85"/>
      <c r="IE24" s="85"/>
      <c r="IF24" s="85"/>
      <c r="IG24" s="85"/>
      <c r="IH24" s="85"/>
      <c r="II24" s="85"/>
      <c r="IJ24" s="85"/>
      <c r="IK24" s="85"/>
      <c r="IL24" s="85"/>
      <c r="IM24" s="85"/>
      <c r="IN24" s="85"/>
      <c r="IO24" s="85"/>
      <c r="IP24" s="85"/>
    </row>
    <row r="25" ht="24" customHeight="1" spans="1:250">
      <c r="A25" s="76" t="s">
        <v>105</v>
      </c>
      <c r="B25" s="76" t="s">
        <v>106</v>
      </c>
      <c r="C25" s="141"/>
      <c r="D25" s="76"/>
      <c r="E25" s="76"/>
      <c r="F25" s="141"/>
      <c r="G25" s="159">
        <v>171.22</v>
      </c>
      <c r="H25" s="160">
        <v>151</v>
      </c>
      <c r="I25" s="160">
        <v>14.15</v>
      </c>
      <c r="J25" s="160">
        <v>0.24</v>
      </c>
      <c r="K25" s="160">
        <v>1.19</v>
      </c>
      <c r="L25" s="160">
        <v>11.45</v>
      </c>
      <c r="M25" s="160">
        <v>2.5</v>
      </c>
      <c r="N25" s="160">
        <v>0.56</v>
      </c>
      <c r="O25" s="160">
        <v>4.77</v>
      </c>
      <c r="P25" s="160">
        <v>13.65</v>
      </c>
      <c r="Q25" s="163">
        <v>0</v>
      </c>
      <c r="R25" s="159">
        <v>4.77</v>
      </c>
      <c r="S25" s="85"/>
      <c r="T25" s="85"/>
      <c r="U25" s="85"/>
      <c r="V25" s="85"/>
      <c r="W25" s="85"/>
      <c r="X25" s="85"/>
      <c r="Y25" s="85"/>
      <c r="Z25" s="85"/>
      <c r="AA25" s="85"/>
      <c r="AB25" s="85"/>
      <c r="AC25" s="85"/>
      <c r="AD25" s="85"/>
      <c r="AE25" s="85"/>
      <c r="AF25" s="85"/>
      <c r="AG25" s="85"/>
      <c r="AH25" s="85"/>
      <c r="AI25" s="85"/>
      <c r="AJ25" s="85"/>
      <c r="AK25" s="85"/>
      <c r="AL25" s="85"/>
      <c r="AM25" s="85"/>
      <c r="AN25" s="85"/>
      <c r="AO25" s="85"/>
      <c r="AP25" s="85"/>
      <c r="AQ25" s="85"/>
      <c r="AR25" s="85"/>
      <c r="AS25" s="85"/>
      <c r="AT25" s="85"/>
      <c r="AU25" s="85"/>
      <c r="AV25" s="85"/>
      <c r="AW25" s="85"/>
      <c r="AX25" s="85"/>
      <c r="AY25" s="85"/>
      <c r="AZ25" s="85"/>
      <c r="BA25" s="85"/>
      <c r="BB25" s="85"/>
      <c r="BC25" s="85"/>
      <c r="BD25" s="85"/>
      <c r="BE25" s="85"/>
      <c r="BF25" s="85"/>
      <c r="BG25" s="85"/>
      <c r="BH25" s="85"/>
      <c r="BI25" s="85"/>
      <c r="BJ25" s="85"/>
      <c r="BK25" s="85"/>
      <c r="BL25" s="85"/>
      <c r="BM25" s="85"/>
      <c r="BN25" s="85"/>
      <c r="BO25" s="85"/>
      <c r="BP25" s="85"/>
      <c r="BQ25" s="85"/>
      <c r="BR25" s="85"/>
      <c r="BS25" s="85"/>
      <c r="BT25" s="85"/>
      <c r="BU25" s="85"/>
      <c r="BV25" s="85"/>
      <c r="BW25" s="85"/>
      <c r="BX25" s="85"/>
      <c r="BY25" s="85"/>
      <c r="BZ25" s="85"/>
      <c r="CA25" s="85"/>
      <c r="CB25" s="85"/>
      <c r="CC25" s="85"/>
      <c r="CD25" s="85"/>
      <c r="CE25" s="85"/>
      <c r="CF25" s="85"/>
      <c r="CG25" s="85"/>
      <c r="CH25" s="85"/>
      <c r="CI25" s="85"/>
      <c r="CJ25" s="85"/>
      <c r="CK25" s="85"/>
      <c r="CL25" s="85"/>
      <c r="CM25" s="85"/>
      <c r="CN25" s="85"/>
      <c r="CO25" s="85"/>
      <c r="CP25" s="85"/>
      <c r="CQ25" s="85"/>
      <c r="CR25" s="85"/>
      <c r="CS25" s="85"/>
      <c r="CT25" s="85"/>
      <c r="CU25" s="85"/>
      <c r="CV25" s="85"/>
      <c r="CW25" s="85"/>
      <c r="CX25" s="85"/>
      <c r="CY25" s="85"/>
      <c r="CZ25" s="85"/>
      <c r="DA25" s="85"/>
      <c r="DB25" s="85"/>
      <c r="DC25" s="85"/>
      <c r="DD25" s="85"/>
      <c r="DE25" s="85"/>
      <c r="DF25" s="85"/>
      <c r="DG25" s="85"/>
      <c r="DH25" s="85"/>
      <c r="DI25" s="85"/>
      <c r="DJ25" s="85"/>
      <c r="DK25" s="85"/>
      <c r="DL25" s="85"/>
      <c r="DM25" s="85"/>
      <c r="DN25" s="85"/>
      <c r="DO25" s="85"/>
      <c r="DP25" s="85"/>
      <c r="DQ25" s="85"/>
      <c r="DR25" s="85"/>
      <c r="DS25" s="85"/>
      <c r="DT25" s="85"/>
      <c r="DU25" s="85"/>
      <c r="DV25" s="85"/>
      <c r="DW25" s="85"/>
      <c r="DX25" s="85"/>
      <c r="DY25" s="85"/>
      <c r="DZ25" s="85"/>
      <c r="EA25" s="85"/>
      <c r="EB25" s="85"/>
      <c r="EC25" s="85"/>
      <c r="ED25" s="85"/>
      <c r="EE25" s="85"/>
      <c r="EF25" s="85"/>
      <c r="EG25" s="85"/>
      <c r="EH25" s="85"/>
      <c r="EI25" s="85"/>
      <c r="EJ25" s="85"/>
      <c r="EK25" s="85"/>
      <c r="EL25" s="85"/>
      <c r="EM25" s="85"/>
      <c r="EN25" s="85"/>
      <c r="EO25" s="85"/>
      <c r="EP25" s="85"/>
      <c r="EQ25" s="85"/>
      <c r="ER25" s="85"/>
      <c r="ES25" s="85"/>
      <c r="ET25" s="85"/>
      <c r="EU25" s="85"/>
      <c r="EV25" s="85"/>
      <c r="EW25" s="85"/>
      <c r="EX25" s="85"/>
      <c r="EY25" s="85"/>
      <c r="EZ25" s="85"/>
      <c r="FA25" s="85"/>
      <c r="FB25" s="85"/>
      <c r="FC25" s="85"/>
      <c r="FD25" s="85"/>
      <c r="FE25" s="85"/>
      <c r="FF25" s="85"/>
      <c r="FG25" s="85"/>
      <c r="FH25" s="85"/>
      <c r="FI25" s="85"/>
      <c r="FJ25" s="85"/>
      <c r="FK25" s="85"/>
      <c r="FL25" s="85"/>
      <c r="FM25" s="85"/>
      <c r="FN25" s="85"/>
      <c r="FO25" s="85"/>
      <c r="FP25" s="85"/>
      <c r="FQ25" s="85"/>
      <c r="FR25" s="85"/>
      <c r="FS25" s="85"/>
      <c r="FT25" s="85"/>
      <c r="FU25" s="85"/>
      <c r="FV25" s="85"/>
      <c r="FW25" s="85"/>
      <c r="FX25" s="85"/>
      <c r="FY25" s="85"/>
      <c r="FZ25" s="85"/>
      <c r="GA25" s="85"/>
      <c r="GB25" s="85"/>
      <c r="GC25" s="85"/>
      <c r="GD25" s="85"/>
      <c r="GE25" s="85"/>
      <c r="GF25" s="85"/>
      <c r="GG25" s="85"/>
      <c r="GH25" s="85"/>
      <c r="GI25" s="85"/>
      <c r="GJ25" s="85"/>
      <c r="GK25" s="85"/>
      <c r="GL25" s="85"/>
      <c r="GM25" s="85"/>
      <c r="GN25" s="85"/>
      <c r="GO25" s="85"/>
      <c r="GP25" s="85"/>
      <c r="GQ25" s="85"/>
      <c r="GR25" s="85"/>
      <c r="GS25" s="85"/>
      <c r="GT25" s="85"/>
      <c r="GU25" s="85"/>
      <c r="GV25" s="85"/>
      <c r="GW25" s="85"/>
      <c r="GX25" s="85"/>
      <c r="GY25" s="85"/>
      <c r="GZ25" s="85"/>
      <c r="HA25" s="85"/>
      <c r="HB25" s="85"/>
      <c r="HC25" s="85"/>
      <c r="HD25" s="85"/>
      <c r="HE25" s="85"/>
      <c r="HF25" s="85"/>
      <c r="HG25" s="85"/>
      <c r="HH25" s="85"/>
      <c r="HI25" s="85"/>
      <c r="HJ25" s="85"/>
      <c r="HK25" s="85"/>
      <c r="HL25" s="85"/>
      <c r="HM25" s="85"/>
      <c r="HN25" s="85"/>
      <c r="HO25" s="85"/>
      <c r="HP25" s="85"/>
      <c r="HQ25" s="85"/>
      <c r="HR25" s="85"/>
      <c r="HS25" s="85"/>
      <c r="HT25" s="85"/>
      <c r="HU25" s="85"/>
      <c r="HV25" s="85"/>
      <c r="HW25" s="85"/>
      <c r="HX25" s="85"/>
      <c r="HY25" s="85"/>
      <c r="HZ25" s="85"/>
      <c r="IA25" s="85"/>
      <c r="IB25" s="85"/>
      <c r="IC25" s="85"/>
      <c r="ID25" s="85"/>
      <c r="IE25" s="85"/>
      <c r="IF25" s="85"/>
      <c r="IG25" s="85"/>
      <c r="IH25" s="85"/>
      <c r="II25" s="85"/>
      <c r="IJ25" s="85"/>
      <c r="IK25" s="85"/>
      <c r="IL25" s="85"/>
      <c r="IM25" s="85"/>
      <c r="IN25" s="85"/>
      <c r="IO25" s="85"/>
      <c r="IP25" s="85"/>
    </row>
    <row r="26" ht="24" customHeight="1" spans="1:250">
      <c r="A26" s="76" t="s">
        <v>169</v>
      </c>
      <c r="B26" s="76" t="s">
        <v>170</v>
      </c>
      <c r="C26" s="141">
        <v>208</v>
      </c>
      <c r="D26" s="76" t="s">
        <v>174</v>
      </c>
      <c r="E26" s="76" t="s">
        <v>183</v>
      </c>
      <c r="F26" s="141" t="s">
        <v>184</v>
      </c>
      <c r="G26" s="159">
        <v>2.7</v>
      </c>
      <c r="H26" s="160">
        <v>0</v>
      </c>
      <c r="I26" s="160">
        <v>0</v>
      </c>
      <c r="J26" s="160">
        <v>0</v>
      </c>
      <c r="K26" s="160">
        <v>0</v>
      </c>
      <c r="L26" s="160">
        <v>0</v>
      </c>
      <c r="M26" s="160">
        <v>0</v>
      </c>
      <c r="N26" s="160">
        <v>0</v>
      </c>
      <c r="O26" s="160">
        <v>0</v>
      </c>
      <c r="P26" s="160">
        <v>0</v>
      </c>
      <c r="Q26" s="163">
        <v>0</v>
      </c>
      <c r="R26" s="159">
        <v>0</v>
      </c>
      <c r="S26" s="85"/>
      <c r="T26" s="85"/>
      <c r="U26" s="85"/>
      <c r="V26" s="85"/>
      <c r="W26" s="85"/>
      <c r="X26" s="85"/>
      <c r="Y26" s="85"/>
      <c r="Z26" s="85"/>
      <c r="AA26" s="85"/>
      <c r="AB26" s="85"/>
      <c r="AC26" s="85"/>
      <c r="AD26" s="85"/>
      <c r="AE26" s="85"/>
      <c r="AF26" s="85"/>
      <c r="AG26" s="85"/>
      <c r="AH26" s="85"/>
      <c r="AI26" s="85"/>
      <c r="AJ26" s="85"/>
      <c r="AK26" s="85"/>
      <c r="AL26" s="85"/>
      <c r="AM26" s="85"/>
      <c r="AN26" s="85"/>
      <c r="AO26" s="85"/>
      <c r="AP26" s="85"/>
      <c r="AQ26" s="85"/>
      <c r="AR26" s="85"/>
      <c r="AS26" s="85"/>
      <c r="AT26" s="85"/>
      <c r="AU26" s="85"/>
      <c r="AV26" s="85"/>
      <c r="AW26" s="85"/>
      <c r="AX26" s="85"/>
      <c r="AY26" s="85"/>
      <c r="AZ26" s="85"/>
      <c r="BA26" s="85"/>
      <c r="BB26" s="85"/>
      <c r="BC26" s="85"/>
      <c r="BD26" s="85"/>
      <c r="BE26" s="85"/>
      <c r="BF26" s="85"/>
      <c r="BG26" s="85"/>
      <c r="BH26" s="85"/>
      <c r="BI26" s="85"/>
      <c r="BJ26" s="85"/>
      <c r="BK26" s="85"/>
      <c r="BL26" s="85"/>
      <c r="BM26" s="85"/>
      <c r="BN26" s="85"/>
      <c r="BO26" s="85"/>
      <c r="BP26" s="85"/>
      <c r="BQ26" s="85"/>
      <c r="BR26" s="85"/>
      <c r="BS26" s="85"/>
      <c r="BT26" s="85"/>
      <c r="BU26" s="85"/>
      <c r="BV26" s="85"/>
      <c r="BW26" s="85"/>
      <c r="BX26" s="85"/>
      <c r="BY26" s="85"/>
      <c r="BZ26" s="85"/>
      <c r="CA26" s="85"/>
      <c r="CB26" s="85"/>
      <c r="CC26" s="85"/>
      <c r="CD26" s="85"/>
      <c r="CE26" s="85"/>
      <c r="CF26" s="85"/>
      <c r="CG26" s="85"/>
      <c r="CH26" s="85"/>
      <c r="CI26" s="85"/>
      <c r="CJ26" s="85"/>
      <c r="CK26" s="85"/>
      <c r="CL26" s="85"/>
      <c r="CM26" s="85"/>
      <c r="CN26" s="85"/>
      <c r="CO26" s="85"/>
      <c r="CP26" s="85"/>
      <c r="CQ26" s="85"/>
      <c r="CR26" s="85"/>
      <c r="CS26" s="85"/>
      <c r="CT26" s="85"/>
      <c r="CU26" s="85"/>
      <c r="CV26" s="85"/>
      <c r="CW26" s="85"/>
      <c r="CX26" s="85"/>
      <c r="CY26" s="85"/>
      <c r="CZ26" s="85"/>
      <c r="DA26" s="85"/>
      <c r="DB26" s="85"/>
      <c r="DC26" s="85"/>
      <c r="DD26" s="85"/>
      <c r="DE26" s="85"/>
      <c r="DF26" s="85"/>
      <c r="DG26" s="85"/>
      <c r="DH26" s="85"/>
      <c r="DI26" s="85"/>
      <c r="DJ26" s="85"/>
      <c r="DK26" s="85"/>
      <c r="DL26" s="85"/>
      <c r="DM26" s="85"/>
      <c r="DN26" s="85"/>
      <c r="DO26" s="85"/>
      <c r="DP26" s="85"/>
      <c r="DQ26" s="85"/>
      <c r="DR26" s="85"/>
      <c r="DS26" s="85"/>
      <c r="DT26" s="85"/>
      <c r="DU26" s="85"/>
      <c r="DV26" s="85"/>
      <c r="DW26" s="85"/>
      <c r="DX26" s="85"/>
      <c r="DY26" s="85"/>
      <c r="DZ26" s="85"/>
      <c r="EA26" s="85"/>
      <c r="EB26" s="85"/>
      <c r="EC26" s="85"/>
      <c r="ED26" s="85"/>
      <c r="EE26" s="85"/>
      <c r="EF26" s="85"/>
      <c r="EG26" s="85"/>
      <c r="EH26" s="85"/>
      <c r="EI26" s="85"/>
      <c r="EJ26" s="85"/>
      <c r="EK26" s="85"/>
      <c r="EL26" s="85"/>
      <c r="EM26" s="85"/>
      <c r="EN26" s="85"/>
      <c r="EO26" s="85"/>
      <c r="EP26" s="85"/>
      <c r="EQ26" s="85"/>
      <c r="ER26" s="85"/>
      <c r="ES26" s="85"/>
      <c r="ET26" s="85"/>
      <c r="EU26" s="85"/>
      <c r="EV26" s="85"/>
      <c r="EW26" s="85"/>
      <c r="EX26" s="85"/>
      <c r="EY26" s="85"/>
      <c r="EZ26" s="85"/>
      <c r="FA26" s="85"/>
      <c r="FB26" s="85"/>
      <c r="FC26" s="85"/>
      <c r="FD26" s="85"/>
      <c r="FE26" s="85"/>
      <c r="FF26" s="85"/>
      <c r="FG26" s="85"/>
      <c r="FH26" s="85"/>
      <c r="FI26" s="85"/>
      <c r="FJ26" s="85"/>
      <c r="FK26" s="85"/>
      <c r="FL26" s="85"/>
      <c r="FM26" s="85"/>
      <c r="FN26" s="85"/>
      <c r="FO26" s="85"/>
      <c r="FP26" s="85"/>
      <c r="FQ26" s="85"/>
      <c r="FR26" s="85"/>
      <c r="FS26" s="85"/>
      <c r="FT26" s="85"/>
      <c r="FU26" s="85"/>
      <c r="FV26" s="85"/>
      <c r="FW26" s="85"/>
      <c r="FX26" s="85"/>
      <c r="FY26" s="85"/>
      <c r="FZ26" s="85"/>
      <c r="GA26" s="85"/>
      <c r="GB26" s="85"/>
      <c r="GC26" s="85"/>
      <c r="GD26" s="85"/>
      <c r="GE26" s="85"/>
      <c r="GF26" s="85"/>
      <c r="GG26" s="85"/>
      <c r="GH26" s="85"/>
      <c r="GI26" s="85"/>
      <c r="GJ26" s="85"/>
      <c r="GK26" s="85"/>
      <c r="GL26" s="85"/>
      <c r="GM26" s="85"/>
      <c r="GN26" s="85"/>
      <c r="GO26" s="85"/>
      <c r="GP26" s="85"/>
      <c r="GQ26" s="85"/>
      <c r="GR26" s="85"/>
      <c r="GS26" s="85"/>
      <c r="GT26" s="85"/>
      <c r="GU26" s="85"/>
      <c r="GV26" s="85"/>
      <c r="GW26" s="85"/>
      <c r="GX26" s="85"/>
      <c r="GY26" s="85"/>
      <c r="GZ26" s="85"/>
      <c r="HA26" s="85"/>
      <c r="HB26" s="85"/>
      <c r="HC26" s="85"/>
      <c r="HD26" s="85"/>
      <c r="HE26" s="85"/>
      <c r="HF26" s="85"/>
      <c r="HG26" s="85"/>
      <c r="HH26" s="85"/>
      <c r="HI26" s="85"/>
      <c r="HJ26" s="85"/>
      <c r="HK26" s="85"/>
      <c r="HL26" s="85"/>
      <c r="HM26" s="85"/>
      <c r="HN26" s="85"/>
      <c r="HO26" s="85"/>
      <c r="HP26" s="85"/>
      <c r="HQ26" s="85"/>
      <c r="HR26" s="85"/>
      <c r="HS26" s="85"/>
      <c r="HT26" s="85"/>
      <c r="HU26" s="85"/>
      <c r="HV26" s="85"/>
      <c r="HW26" s="85"/>
      <c r="HX26" s="85"/>
      <c r="HY26" s="85"/>
      <c r="HZ26" s="85"/>
      <c r="IA26" s="85"/>
      <c r="IB26" s="85"/>
      <c r="IC26" s="85"/>
      <c r="ID26" s="85"/>
      <c r="IE26" s="85"/>
      <c r="IF26" s="85"/>
      <c r="IG26" s="85"/>
      <c r="IH26" s="85"/>
      <c r="II26" s="85"/>
      <c r="IJ26" s="85"/>
      <c r="IK26" s="85"/>
      <c r="IL26" s="85"/>
      <c r="IM26" s="85"/>
      <c r="IN26" s="85"/>
      <c r="IO26" s="85"/>
      <c r="IP26" s="85"/>
    </row>
    <row r="27" ht="24" customHeight="1" spans="1:250">
      <c r="A27" s="76" t="s">
        <v>169</v>
      </c>
      <c r="B27" s="76" t="s">
        <v>170</v>
      </c>
      <c r="C27" s="141">
        <v>213</v>
      </c>
      <c r="D27" s="76" t="s">
        <v>171</v>
      </c>
      <c r="E27" s="76" t="s">
        <v>175</v>
      </c>
      <c r="F27" s="141" t="s">
        <v>186</v>
      </c>
      <c r="G27" s="159">
        <v>168.52</v>
      </c>
      <c r="H27" s="160">
        <v>151</v>
      </c>
      <c r="I27" s="160">
        <v>14.15</v>
      </c>
      <c r="J27" s="160">
        <v>0.24</v>
      </c>
      <c r="K27" s="160">
        <v>1.19</v>
      </c>
      <c r="L27" s="160">
        <v>11.45</v>
      </c>
      <c r="M27" s="160">
        <v>2.5</v>
      </c>
      <c r="N27" s="160">
        <v>0.56</v>
      </c>
      <c r="O27" s="160">
        <v>4.77</v>
      </c>
      <c r="P27" s="160">
        <v>13.65</v>
      </c>
      <c r="Q27" s="163">
        <v>0</v>
      </c>
      <c r="R27" s="159">
        <v>4.77</v>
      </c>
      <c r="S27" s="85"/>
      <c r="T27" s="85"/>
      <c r="U27" s="85"/>
      <c r="V27" s="85"/>
      <c r="W27" s="85"/>
      <c r="X27" s="85"/>
      <c r="Y27" s="85"/>
      <c r="Z27" s="85"/>
      <c r="AA27" s="85"/>
      <c r="AB27" s="85"/>
      <c r="AC27" s="85"/>
      <c r="AD27" s="85"/>
      <c r="AE27" s="85"/>
      <c r="AF27" s="85"/>
      <c r="AG27" s="85"/>
      <c r="AH27" s="85"/>
      <c r="AI27" s="85"/>
      <c r="AJ27" s="85"/>
      <c r="AK27" s="85"/>
      <c r="AL27" s="85"/>
      <c r="AM27" s="85"/>
      <c r="AN27" s="85"/>
      <c r="AO27" s="85"/>
      <c r="AP27" s="85"/>
      <c r="AQ27" s="85"/>
      <c r="AR27" s="85"/>
      <c r="AS27" s="85"/>
      <c r="AT27" s="85"/>
      <c r="AU27" s="85"/>
      <c r="AV27" s="85"/>
      <c r="AW27" s="85"/>
      <c r="AX27" s="85"/>
      <c r="AY27" s="85"/>
      <c r="AZ27" s="85"/>
      <c r="BA27" s="85"/>
      <c r="BB27" s="85"/>
      <c r="BC27" s="85"/>
      <c r="BD27" s="85"/>
      <c r="BE27" s="85"/>
      <c r="BF27" s="85"/>
      <c r="BG27" s="85"/>
      <c r="BH27" s="85"/>
      <c r="BI27" s="85"/>
      <c r="BJ27" s="85"/>
      <c r="BK27" s="85"/>
      <c r="BL27" s="85"/>
      <c r="BM27" s="85"/>
      <c r="BN27" s="85"/>
      <c r="BO27" s="85"/>
      <c r="BP27" s="85"/>
      <c r="BQ27" s="85"/>
      <c r="BR27" s="85"/>
      <c r="BS27" s="85"/>
      <c r="BT27" s="85"/>
      <c r="BU27" s="85"/>
      <c r="BV27" s="85"/>
      <c r="BW27" s="85"/>
      <c r="BX27" s="85"/>
      <c r="BY27" s="85"/>
      <c r="BZ27" s="85"/>
      <c r="CA27" s="85"/>
      <c r="CB27" s="85"/>
      <c r="CC27" s="85"/>
      <c r="CD27" s="85"/>
      <c r="CE27" s="85"/>
      <c r="CF27" s="85"/>
      <c r="CG27" s="85"/>
      <c r="CH27" s="85"/>
      <c r="CI27" s="85"/>
      <c r="CJ27" s="85"/>
      <c r="CK27" s="85"/>
      <c r="CL27" s="85"/>
      <c r="CM27" s="85"/>
      <c r="CN27" s="85"/>
      <c r="CO27" s="85"/>
      <c r="CP27" s="85"/>
      <c r="CQ27" s="85"/>
      <c r="CR27" s="85"/>
      <c r="CS27" s="85"/>
      <c r="CT27" s="85"/>
      <c r="CU27" s="85"/>
      <c r="CV27" s="85"/>
      <c r="CW27" s="85"/>
      <c r="CX27" s="85"/>
      <c r="CY27" s="85"/>
      <c r="CZ27" s="85"/>
      <c r="DA27" s="85"/>
      <c r="DB27" s="85"/>
      <c r="DC27" s="85"/>
      <c r="DD27" s="85"/>
      <c r="DE27" s="85"/>
      <c r="DF27" s="85"/>
      <c r="DG27" s="85"/>
      <c r="DH27" s="85"/>
      <c r="DI27" s="85"/>
      <c r="DJ27" s="85"/>
      <c r="DK27" s="85"/>
      <c r="DL27" s="85"/>
      <c r="DM27" s="85"/>
      <c r="DN27" s="85"/>
      <c r="DO27" s="85"/>
      <c r="DP27" s="85"/>
      <c r="DQ27" s="85"/>
      <c r="DR27" s="85"/>
      <c r="DS27" s="85"/>
      <c r="DT27" s="85"/>
      <c r="DU27" s="85"/>
      <c r="DV27" s="85"/>
      <c r="DW27" s="85"/>
      <c r="DX27" s="85"/>
      <c r="DY27" s="85"/>
      <c r="DZ27" s="85"/>
      <c r="EA27" s="85"/>
      <c r="EB27" s="85"/>
      <c r="EC27" s="85"/>
      <c r="ED27" s="85"/>
      <c r="EE27" s="85"/>
      <c r="EF27" s="85"/>
      <c r="EG27" s="85"/>
      <c r="EH27" s="85"/>
      <c r="EI27" s="85"/>
      <c r="EJ27" s="85"/>
      <c r="EK27" s="85"/>
      <c r="EL27" s="85"/>
      <c r="EM27" s="85"/>
      <c r="EN27" s="85"/>
      <c r="EO27" s="85"/>
      <c r="EP27" s="85"/>
      <c r="EQ27" s="85"/>
      <c r="ER27" s="85"/>
      <c r="ES27" s="85"/>
      <c r="ET27" s="85"/>
      <c r="EU27" s="85"/>
      <c r="EV27" s="85"/>
      <c r="EW27" s="85"/>
      <c r="EX27" s="85"/>
      <c r="EY27" s="85"/>
      <c r="EZ27" s="85"/>
      <c r="FA27" s="85"/>
      <c r="FB27" s="85"/>
      <c r="FC27" s="85"/>
      <c r="FD27" s="85"/>
      <c r="FE27" s="85"/>
      <c r="FF27" s="85"/>
      <c r="FG27" s="85"/>
      <c r="FH27" s="85"/>
      <c r="FI27" s="85"/>
      <c r="FJ27" s="85"/>
      <c r="FK27" s="85"/>
      <c r="FL27" s="85"/>
      <c r="FM27" s="85"/>
      <c r="FN27" s="85"/>
      <c r="FO27" s="85"/>
      <c r="FP27" s="85"/>
      <c r="FQ27" s="85"/>
      <c r="FR27" s="85"/>
      <c r="FS27" s="85"/>
      <c r="FT27" s="85"/>
      <c r="FU27" s="85"/>
      <c r="FV27" s="85"/>
      <c r="FW27" s="85"/>
      <c r="FX27" s="85"/>
      <c r="FY27" s="85"/>
      <c r="FZ27" s="85"/>
      <c r="GA27" s="85"/>
      <c r="GB27" s="85"/>
      <c r="GC27" s="85"/>
      <c r="GD27" s="85"/>
      <c r="GE27" s="85"/>
      <c r="GF27" s="85"/>
      <c r="GG27" s="85"/>
      <c r="GH27" s="85"/>
      <c r="GI27" s="85"/>
      <c r="GJ27" s="85"/>
      <c r="GK27" s="85"/>
      <c r="GL27" s="85"/>
      <c r="GM27" s="85"/>
      <c r="GN27" s="85"/>
      <c r="GO27" s="85"/>
      <c r="GP27" s="85"/>
      <c r="GQ27" s="85"/>
      <c r="GR27" s="85"/>
      <c r="GS27" s="85"/>
      <c r="GT27" s="85"/>
      <c r="GU27" s="85"/>
      <c r="GV27" s="85"/>
      <c r="GW27" s="85"/>
      <c r="GX27" s="85"/>
      <c r="GY27" s="85"/>
      <c r="GZ27" s="85"/>
      <c r="HA27" s="85"/>
      <c r="HB27" s="85"/>
      <c r="HC27" s="85"/>
      <c r="HD27" s="85"/>
      <c r="HE27" s="85"/>
      <c r="HF27" s="85"/>
      <c r="HG27" s="85"/>
      <c r="HH27" s="85"/>
      <c r="HI27" s="85"/>
      <c r="HJ27" s="85"/>
      <c r="HK27" s="85"/>
      <c r="HL27" s="85"/>
      <c r="HM27" s="85"/>
      <c r="HN27" s="85"/>
      <c r="HO27" s="85"/>
      <c r="HP27" s="85"/>
      <c r="HQ27" s="85"/>
      <c r="HR27" s="85"/>
      <c r="HS27" s="85"/>
      <c r="HT27" s="85"/>
      <c r="HU27" s="85"/>
      <c r="HV27" s="85"/>
      <c r="HW27" s="85"/>
      <c r="HX27" s="85"/>
      <c r="HY27" s="85"/>
      <c r="HZ27" s="85"/>
      <c r="IA27" s="85"/>
      <c r="IB27" s="85"/>
      <c r="IC27" s="85"/>
      <c r="ID27" s="85"/>
      <c r="IE27" s="85"/>
      <c r="IF27" s="85"/>
      <c r="IG27" s="85"/>
      <c r="IH27" s="85"/>
      <c r="II27" s="85"/>
      <c r="IJ27" s="85"/>
      <c r="IK27" s="85"/>
      <c r="IL27" s="85"/>
      <c r="IM27" s="85"/>
      <c r="IN27" s="85"/>
      <c r="IO27" s="85"/>
      <c r="IP27" s="85"/>
    </row>
    <row r="28" ht="24" customHeight="1" spans="1:18">
      <c r="A28" s="76" t="s">
        <v>131</v>
      </c>
      <c r="B28" s="76" t="s">
        <v>132</v>
      </c>
      <c r="C28" s="141"/>
      <c r="D28" s="76"/>
      <c r="E28" s="76"/>
      <c r="F28" s="141"/>
      <c r="G28" s="159">
        <v>248.84</v>
      </c>
      <c r="H28" s="160">
        <v>213.66</v>
      </c>
      <c r="I28" s="160">
        <v>21.36</v>
      </c>
      <c r="J28" s="160">
        <v>0.36</v>
      </c>
      <c r="K28" s="160">
        <v>1.8</v>
      </c>
      <c r="L28" s="160">
        <v>17.28</v>
      </c>
      <c r="M28" s="160">
        <v>0</v>
      </c>
      <c r="N28" s="160">
        <v>0.84</v>
      </c>
      <c r="O28" s="160">
        <v>7.2</v>
      </c>
      <c r="P28" s="160">
        <v>19.55</v>
      </c>
      <c r="Q28" s="163">
        <v>0</v>
      </c>
      <c r="R28" s="159">
        <v>7.2</v>
      </c>
    </row>
    <row r="29" ht="24" customHeight="1" spans="1:18">
      <c r="A29" s="76" t="s">
        <v>169</v>
      </c>
      <c r="B29" s="76" t="s">
        <v>170</v>
      </c>
      <c r="C29" s="141">
        <v>208</v>
      </c>
      <c r="D29" s="76" t="s">
        <v>174</v>
      </c>
      <c r="E29" s="76" t="s">
        <v>183</v>
      </c>
      <c r="F29" s="141" t="s">
        <v>184</v>
      </c>
      <c r="G29" s="159">
        <v>5.42</v>
      </c>
      <c r="H29" s="160">
        <v>0</v>
      </c>
      <c r="I29" s="160">
        <v>0</v>
      </c>
      <c r="J29" s="160">
        <v>0</v>
      </c>
      <c r="K29" s="160">
        <v>0</v>
      </c>
      <c r="L29" s="160">
        <v>0</v>
      </c>
      <c r="M29" s="160">
        <v>0</v>
      </c>
      <c r="N29" s="160">
        <v>0</v>
      </c>
      <c r="O29" s="160">
        <v>0</v>
      </c>
      <c r="P29" s="160">
        <v>0</v>
      </c>
      <c r="Q29" s="163">
        <v>0</v>
      </c>
      <c r="R29" s="159">
        <v>0</v>
      </c>
    </row>
    <row r="30" ht="24" customHeight="1" spans="1:18">
      <c r="A30" s="76" t="s">
        <v>169</v>
      </c>
      <c r="B30" s="76" t="s">
        <v>170</v>
      </c>
      <c r="C30" s="141">
        <v>213</v>
      </c>
      <c r="D30" s="76" t="s">
        <v>171</v>
      </c>
      <c r="E30" s="76" t="s">
        <v>175</v>
      </c>
      <c r="F30" s="141" t="s">
        <v>186</v>
      </c>
      <c r="G30" s="159">
        <v>243.42</v>
      </c>
      <c r="H30" s="160">
        <v>213.66</v>
      </c>
      <c r="I30" s="160">
        <v>21.36</v>
      </c>
      <c r="J30" s="160">
        <v>0.36</v>
      </c>
      <c r="K30" s="160">
        <v>1.8</v>
      </c>
      <c r="L30" s="160">
        <v>17.28</v>
      </c>
      <c r="M30" s="160">
        <v>0</v>
      </c>
      <c r="N30" s="160">
        <v>0.84</v>
      </c>
      <c r="O30" s="160">
        <v>7.2</v>
      </c>
      <c r="P30" s="160">
        <v>19.55</v>
      </c>
      <c r="Q30" s="163">
        <v>0</v>
      </c>
      <c r="R30" s="159">
        <v>7.2</v>
      </c>
    </row>
    <row r="31" ht="24" customHeight="1" spans="1:18">
      <c r="A31" s="76" t="s">
        <v>111</v>
      </c>
      <c r="B31" s="76" t="s">
        <v>112</v>
      </c>
      <c r="C31" s="141"/>
      <c r="D31" s="76"/>
      <c r="E31" s="76"/>
      <c r="F31" s="141"/>
      <c r="G31" s="159">
        <v>248.86</v>
      </c>
      <c r="H31" s="160">
        <v>217.42</v>
      </c>
      <c r="I31" s="160">
        <v>21.9</v>
      </c>
      <c r="J31" s="160">
        <v>0.44</v>
      </c>
      <c r="K31" s="160">
        <v>2.08</v>
      </c>
      <c r="L31" s="160">
        <v>19.49</v>
      </c>
      <c r="M31" s="160">
        <v>1.25</v>
      </c>
      <c r="N31" s="160">
        <v>0.77</v>
      </c>
      <c r="O31" s="160">
        <v>7.01</v>
      </c>
      <c r="P31" s="160">
        <v>18.97</v>
      </c>
      <c r="Q31" s="163">
        <v>0</v>
      </c>
      <c r="R31" s="159">
        <v>10.95</v>
      </c>
    </row>
    <row r="32" ht="24" customHeight="1" spans="1:18">
      <c r="A32" s="76" t="s">
        <v>169</v>
      </c>
      <c r="B32" s="76" t="s">
        <v>170</v>
      </c>
      <c r="C32" s="141">
        <v>208</v>
      </c>
      <c r="D32" s="76" t="s">
        <v>174</v>
      </c>
      <c r="E32" s="76" t="s">
        <v>183</v>
      </c>
      <c r="F32" s="141" t="s">
        <v>184</v>
      </c>
      <c r="G32" s="159">
        <v>4.64</v>
      </c>
      <c r="H32" s="160">
        <v>0</v>
      </c>
      <c r="I32" s="160">
        <v>0</v>
      </c>
      <c r="J32" s="160">
        <v>0</v>
      </c>
      <c r="K32" s="160">
        <v>0</v>
      </c>
      <c r="L32" s="160">
        <v>0</v>
      </c>
      <c r="M32" s="160">
        <v>0</v>
      </c>
      <c r="N32" s="160">
        <v>0</v>
      </c>
      <c r="O32" s="160">
        <v>0</v>
      </c>
      <c r="P32" s="160">
        <v>0</v>
      </c>
      <c r="Q32" s="163">
        <v>0</v>
      </c>
      <c r="R32" s="159">
        <v>0</v>
      </c>
    </row>
    <row r="33" ht="24" customHeight="1" spans="1:18">
      <c r="A33" s="76" t="s">
        <v>169</v>
      </c>
      <c r="B33" s="76" t="s">
        <v>170</v>
      </c>
      <c r="C33" s="141">
        <v>213</v>
      </c>
      <c r="D33" s="76" t="s">
        <v>171</v>
      </c>
      <c r="E33" s="76" t="s">
        <v>175</v>
      </c>
      <c r="F33" s="141" t="s">
        <v>186</v>
      </c>
      <c r="G33" s="159">
        <v>244.22</v>
      </c>
      <c r="H33" s="160">
        <v>217.42</v>
      </c>
      <c r="I33" s="160">
        <v>21.9</v>
      </c>
      <c r="J33" s="160">
        <v>0.44</v>
      </c>
      <c r="K33" s="160">
        <v>2.08</v>
      </c>
      <c r="L33" s="160">
        <v>19.49</v>
      </c>
      <c r="M33" s="160">
        <v>1.25</v>
      </c>
      <c r="N33" s="160">
        <v>0.77</v>
      </c>
      <c r="O33" s="160">
        <v>7.01</v>
      </c>
      <c r="P33" s="160">
        <v>18.97</v>
      </c>
      <c r="Q33" s="163">
        <v>0</v>
      </c>
      <c r="R33" s="159">
        <v>10.95</v>
      </c>
    </row>
    <row r="34" ht="24" customHeight="1" spans="1:18">
      <c r="A34" s="76" t="s">
        <v>117</v>
      </c>
      <c r="B34" s="76" t="s">
        <v>118</v>
      </c>
      <c r="C34" s="141"/>
      <c r="D34" s="76"/>
      <c r="E34" s="76"/>
      <c r="F34" s="141"/>
      <c r="G34" s="159">
        <v>18.11</v>
      </c>
      <c r="H34" s="160">
        <v>14.73</v>
      </c>
      <c r="I34" s="160">
        <v>0.8</v>
      </c>
      <c r="J34" s="160">
        <v>0.02</v>
      </c>
      <c r="K34" s="160">
        <v>0.08</v>
      </c>
      <c r="L34" s="160">
        <v>0.76</v>
      </c>
      <c r="M34" s="160">
        <v>0</v>
      </c>
      <c r="N34" s="160">
        <v>0.04</v>
      </c>
      <c r="O34" s="160">
        <v>0.34</v>
      </c>
      <c r="P34" s="160">
        <v>1</v>
      </c>
      <c r="Q34" s="163">
        <v>3.79</v>
      </c>
      <c r="R34" s="159">
        <v>0.22</v>
      </c>
    </row>
    <row r="35" ht="24" customHeight="1" spans="1:18">
      <c r="A35" s="76" t="s">
        <v>169</v>
      </c>
      <c r="B35" s="76" t="s">
        <v>170</v>
      </c>
      <c r="C35" s="141">
        <v>208</v>
      </c>
      <c r="D35" s="76" t="s">
        <v>174</v>
      </c>
      <c r="E35" s="76" t="s">
        <v>183</v>
      </c>
      <c r="F35" s="141" t="s">
        <v>184</v>
      </c>
      <c r="G35" s="159">
        <v>0.9</v>
      </c>
      <c r="H35" s="160">
        <v>0</v>
      </c>
      <c r="I35" s="160">
        <v>0</v>
      </c>
      <c r="J35" s="160">
        <v>0</v>
      </c>
      <c r="K35" s="160">
        <v>0</v>
      </c>
      <c r="L35" s="160">
        <v>0</v>
      </c>
      <c r="M35" s="160">
        <v>0</v>
      </c>
      <c r="N35" s="160">
        <v>0</v>
      </c>
      <c r="O35" s="160">
        <v>0</v>
      </c>
      <c r="P35" s="160">
        <v>0</v>
      </c>
      <c r="Q35" s="163">
        <v>0</v>
      </c>
      <c r="R35" s="159">
        <v>0</v>
      </c>
    </row>
    <row r="36" ht="24" customHeight="1" spans="1:18">
      <c r="A36" s="76" t="s">
        <v>169</v>
      </c>
      <c r="B36" s="76" t="s">
        <v>170</v>
      </c>
      <c r="C36" s="141">
        <v>213</v>
      </c>
      <c r="D36" s="76" t="s">
        <v>171</v>
      </c>
      <c r="E36" s="76" t="s">
        <v>175</v>
      </c>
      <c r="F36" s="141" t="s">
        <v>186</v>
      </c>
      <c r="G36" s="159">
        <v>17.21</v>
      </c>
      <c r="H36" s="160">
        <v>14.73</v>
      </c>
      <c r="I36" s="160">
        <v>0.8</v>
      </c>
      <c r="J36" s="160">
        <v>0.02</v>
      </c>
      <c r="K36" s="160">
        <v>0.08</v>
      </c>
      <c r="L36" s="160">
        <v>0.76</v>
      </c>
      <c r="M36" s="160">
        <v>0</v>
      </c>
      <c r="N36" s="160">
        <v>0.04</v>
      </c>
      <c r="O36" s="160">
        <v>0.34</v>
      </c>
      <c r="P36" s="160">
        <v>1</v>
      </c>
      <c r="Q36" s="163">
        <v>3.79</v>
      </c>
      <c r="R36" s="159">
        <v>0.22</v>
      </c>
    </row>
    <row r="37" ht="24" customHeight="1" spans="1:18">
      <c r="A37" s="76" t="s">
        <v>119</v>
      </c>
      <c r="B37" s="76" t="s">
        <v>120</v>
      </c>
      <c r="C37" s="141"/>
      <c r="D37" s="76"/>
      <c r="E37" s="76"/>
      <c r="F37" s="141"/>
      <c r="G37" s="159">
        <v>12.48</v>
      </c>
      <c r="H37" s="160">
        <v>9.94</v>
      </c>
      <c r="I37" s="160">
        <v>1.11</v>
      </c>
      <c r="J37" s="160">
        <v>0.02</v>
      </c>
      <c r="K37" s="160">
        <v>0.11</v>
      </c>
      <c r="L37" s="160">
        <v>0.89</v>
      </c>
      <c r="M37" s="160">
        <v>0</v>
      </c>
      <c r="N37" s="160">
        <v>0.04</v>
      </c>
      <c r="O37" s="160">
        <v>0.34</v>
      </c>
      <c r="P37" s="160">
        <v>0.87</v>
      </c>
      <c r="Q37" s="163">
        <v>0</v>
      </c>
      <c r="R37" s="159">
        <v>0.5</v>
      </c>
    </row>
    <row r="38" ht="24" customHeight="1" spans="1:18">
      <c r="A38" s="76" t="s">
        <v>169</v>
      </c>
      <c r="B38" s="76" t="s">
        <v>170</v>
      </c>
      <c r="C38" s="141">
        <v>208</v>
      </c>
      <c r="D38" s="76" t="s">
        <v>174</v>
      </c>
      <c r="E38" s="76" t="s">
        <v>183</v>
      </c>
      <c r="F38" s="141" t="s">
        <v>184</v>
      </c>
      <c r="G38" s="159">
        <v>0.7</v>
      </c>
      <c r="H38" s="160">
        <v>0</v>
      </c>
      <c r="I38" s="160">
        <v>0</v>
      </c>
      <c r="J38" s="160">
        <v>0</v>
      </c>
      <c r="K38" s="160">
        <v>0</v>
      </c>
      <c r="L38" s="160">
        <v>0</v>
      </c>
      <c r="M38" s="160">
        <v>0</v>
      </c>
      <c r="N38" s="160">
        <v>0</v>
      </c>
      <c r="O38" s="160">
        <v>0</v>
      </c>
      <c r="P38" s="160">
        <v>0</v>
      </c>
      <c r="Q38" s="163">
        <v>0</v>
      </c>
      <c r="R38" s="159">
        <v>0</v>
      </c>
    </row>
    <row r="39" ht="24" customHeight="1" spans="1:18">
      <c r="A39" s="76" t="s">
        <v>169</v>
      </c>
      <c r="B39" s="76" t="s">
        <v>170</v>
      </c>
      <c r="C39" s="141">
        <v>213</v>
      </c>
      <c r="D39" s="76" t="s">
        <v>171</v>
      </c>
      <c r="E39" s="76" t="s">
        <v>175</v>
      </c>
      <c r="F39" s="141" t="s">
        <v>186</v>
      </c>
      <c r="G39" s="159">
        <v>11.78</v>
      </c>
      <c r="H39" s="160">
        <v>9.94</v>
      </c>
      <c r="I39" s="160">
        <v>1.11</v>
      </c>
      <c r="J39" s="160">
        <v>0.02</v>
      </c>
      <c r="K39" s="160">
        <v>0.11</v>
      </c>
      <c r="L39" s="160">
        <v>0.89</v>
      </c>
      <c r="M39" s="160">
        <v>0</v>
      </c>
      <c r="N39" s="160">
        <v>0.04</v>
      </c>
      <c r="O39" s="160">
        <v>0.34</v>
      </c>
      <c r="P39" s="160">
        <v>0.87</v>
      </c>
      <c r="Q39" s="163">
        <v>0</v>
      </c>
      <c r="R39" s="159">
        <v>0.5</v>
      </c>
    </row>
    <row r="40" ht="24" customHeight="1" spans="1:18">
      <c r="A40" s="76" t="s">
        <v>115</v>
      </c>
      <c r="B40" s="76" t="s">
        <v>116</v>
      </c>
      <c r="C40" s="141"/>
      <c r="D40" s="76"/>
      <c r="E40" s="76"/>
      <c r="F40" s="141"/>
      <c r="G40" s="159">
        <v>171.32</v>
      </c>
      <c r="H40" s="160">
        <v>150</v>
      </c>
      <c r="I40" s="160">
        <v>7.37</v>
      </c>
      <c r="J40" s="160">
        <v>0.17</v>
      </c>
      <c r="K40" s="160">
        <v>0.83</v>
      </c>
      <c r="L40" s="160">
        <v>6.93</v>
      </c>
      <c r="M40" s="160">
        <v>0</v>
      </c>
      <c r="N40" s="160">
        <v>0.39</v>
      </c>
      <c r="O40" s="160">
        <v>1.98</v>
      </c>
      <c r="P40" s="160">
        <v>8.96</v>
      </c>
      <c r="Q40" s="163">
        <v>59.58</v>
      </c>
      <c r="R40" s="159">
        <v>3.3</v>
      </c>
    </row>
    <row r="41" ht="24" customHeight="1" spans="1:18">
      <c r="A41" s="76" t="s">
        <v>169</v>
      </c>
      <c r="B41" s="76" t="s">
        <v>170</v>
      </c>
      <c r="C41" s="141">
        <v>205</v>
      </c>
      <c r="D41" s="76" t="s">
        <v>180</v>
      </c>
      <c r="E41" s="76" t="s">
        <v>180</v>
      </c>
      <c r="F41" s="141" t="s">
        <v>191</v>
      </c>
      <c r="G41" s="159">
        <v>171.32</v>
      </c>
      <c r="H41" s="160">
        <v>150</v>
      </c>
      <c r="I41" s="160">
        <v>7.37</v>
      </c>
      <c r="J41" s="160">
        <v>0.17</v>
      </c>
      <c r="K41" s="160">
        <v>0.83</v>
      </c>
      <c r="L41" s="160">
        <v>6.93</v>
      </c>
      <c r="M41" s="160">
        <v>0</v>
      </c>
      <c r="N41" s="160">
        <v>0.39</v>
      </c>
      <c r="O41" s="160">
        <v>1.98</v>
      </c>
      <c r="P41" s="160">
        <v>8.96</v>
      </c>
      <c r="Q41" s="163">
        <v>59.58</v>
      </c>
      <c r="R41" s="159">
        <v>3.3</v>
      </c>
    </row>
    <row r="42" ht="24" customHeight="1" spans="1:18">
      <c r="A42" s="76" t="s">
        <v>99</v>
      </c>
      <c r="B42" s="76" t="s">
        <v>100</v>
      </c>
      <c r="C42" s="141"/>
      <c r="D42" s="76"/>
      <c r="E42" s="76"/>
      <c r="F42" s="141"/>
      <c r="G42" s="159">
        <v>593.68</v>
      </c>
      <c r="H42" s="160">
        <v>485.1</v>
      </c>
      <c r="I42" s="160">
        <v>47.9</v>
      </c>
      <c r="J42" s="160">
        <v>0.96</v>
      </c>
      <c r="K42" s="160">
        <v>4.55</v>
      </c>
      <c r="L42" s="160">
        <v>42.63</v>
      </c>
      <c r="M42" s="160">
        <v>1.25</v>
      </c>
      <c r="N42" s="160">
        <v>1.68</v>
      </c>
      <c r="O42" s="160">
        <v>15.48</v>
      </c>
      <c r="P42" s="160">
        <v>41.48</v>
      </c>
      <c r="Q42" s="163">
        <v>0</v>
      </c>
      <c r="R42" s="159">
        <v>23.95</v>
      </c>
    </row>
    <row r="43" ht="24" customHeight="1" spans="1:18">
      <c r="A43" s="76" t="s">
        <v>169</v>
      </c>
      <c r="B43" s="76" t="s">
        <v>170</v>
      </c>
      <c r="C43" s="141">
        <v>208</v>
      </c>
      <c r="D43" s="76" t="s">
        <v>174</v>
      </c>
      <c r="E43" s="76" t="s">
        <v>183</v>
      </c>
      <c r="F43" s="141" t="s">
        <v>184</v>
      </c>
      <c r="G43" s="159">
        <v>25.38</v>
      </c>
      <c r="H43" s="160">
        <v>0</v>
      </c>
      <c r="I43" s="160">
        <v>0</v>
      </c>
      <c r="J43" s="160">
        <v>0</v>
      </c>
      <c r="K43" s="160">
        <v>0</v>
      </c>
      <c r="L43" s="160">
        <v>0</v>
      </c>
      <c r="M43" s="160">
        <v>0</v>
      </c>
      <c r="N43" s="160">
        <v>0</v>
      </c>
      <c r="O43" s="160">
        <v>0</v>
      </c>
      <c r="P43" s="160">
        <v>0</v>
      </c>
      <c r="Q43" s="163">
        <v>0</v>
      </c>
      <c r="R43" s="159">
        <v>0</v>
      </c>
    </row>
    <row r="44" ht="24" customHeight="1" spans="1:18">
      <c r="A44" s="76" t="s">
        <v>169</v>
      </c>
      <c r="B44" s="76" t="s">
        <v>170</v>
      </c>
      <c r="C44" s="141">
        <v>213</v>
      </c>
      <c r="D44" s="76" t="s">
        <v>171</v>
      </c>
      <c r="E44" s="76" t="s">
        <v>175</v>
      </c>
      <c r="F44" s="141" t="s">
        <v>186</v>
      </c>
      <c r="G44" s="159">
        <v>568.3</v>
      </c>
      <c r="H44" s="160">
        <v>485.1</v>
      </c>
      <c r="I44" s="160">
        <v>47.9</v>
      </c>
      <c r="J44" s="160">
        <v>0.96</v>
      </c>
      <c r="K44" s="160">
        <v>4.55</v>
      </c>
      <c r="L44" s="160">
        <v>42.63</v>
      </c>
      <c r="M44" s="160">
        <v>1.25</v>
      </c>
      <c r="N44" s="160">
        <v>1.68</v>
      </c>
      <c r="O44" s="160">
        <v>15.48</v>
      </c>
      <c r="P44" s="160">
        <v>41.48</v>
      </c>
      <c r="Q44" s="163">
        <v>0</v>
      </c>
      <c r="R44" s="159">
        <v>23.95</v>
      </c>
    </row>
    <row r="45" ht="24" customHeight="1" spans="1:18">
      <c r="A45" s="76" t="s">
        <v>109</v>
      </c>
      <c r="B45" s="76" t="s">
        <v>110</v>
      </c>
      <c r="C45" s="141"/>
      <c r="D45" s="76"/>
      <c r="E45" s="76"/>
      <c r="F45" s="141"/>
      <c r="G45" s="159">
        <v>20</v>
      </c>
      <c r="H45" s="160">
        <v>17.36</v>
      </c>
      <c r="I45" s="160">
        <v>1.87</v>
      </c>
      <c r="J45" s="160">
        <v>0.04</v>
      </c>
      <c r="K45" s="160">
        <v>0.2</v>
      </c>
      <c r="L45" s="160">
        <v>1.51</v>
      </c>
      <c r="M45" s="160">
        <v>0</v>
      </c>
      <c r="N45" s="160">
        <v>0.07</v>
      </c>
      <c r="O45" s="160">
        <v>0.46</v>
      </c>
      <c r="P45" s="160">
        <v>1.82</v>
      </c>
      <c r="Q45" s="163">
        <v>0</v>
      </c>
      <c r="R45" s="159">
        <v>1.05</v>
      </c>
    </row>
    <row r="46" ht="24" customHeight="1" spans="1:18">
      <c r="A46" s="76" t="s">
        <v>169</v>
      </c>
      <c r="B46" s="76" t="s">
        <v>170</v>
      </c>
      <c r="C46" s="141">
        <v>208</v>
      </c>
      <c r="D46" s="76" t="s">
        <v>174</v>
      </c>
      <c r="E46" s="76" t="s">
        <v>183</v>
      </c>
      <c r="F46" s="141" t="s">
        <v>184</v>
      </c>
      <c r="G46" s="159">
        <v>0.32</v>
      </c>
      <c r="H46" s="160">
        <v>0</v>
      </c>
      <c r="I46" s="160">
        <v>0</v>
      </c>
      <c r="J46" s="160">
        <v>0</v>
      </c>
      <c r="K46" s="160">
        <v>0</v>
      </c>
      <c r="L46" s="160">
        <v>0</v>
      </c>
      <c r="M46" s="160">
        <v>0</v>
      </c>
      <c r="N46" s="160">
        <v>0</v>
      </c>
      <c r="O46" s="160">
        <v>0</v>
      </c>
      <c r="P46" s="160">
        <v>0</v>
      </c>
      <c r="Q46" s="163">
        <v>0</v>
      </c>
      <c r="R46" s="159">
        <v>0</v>
      </c>
    </row>
    <row r="47" ht="24" customHeight="1" spans="1:18">
      <c r="A47" s="76" t="s">
        <v>169</v>
      </c>
      <c r="B47" s="76" t="s">
        <v>170</v>
      </c>
      <c r="C47" s="141">
        <v>213</v>
      </c>
      <c r="D47" s="76" t="s">
        <v>171</v>
      </c>
      <c r="E47" s="76" t="s">
        <v>175</v>
      </c>
      <c r="F47" s="141" t="s">
        <v>186</v>
      </c>
      <c r="G47" s="159">
        <v>19.68</v>
      </c>
      <c r="H47" s="160">
        <v>17.36</v>
      </c>
      <c r="I47" s="160">
        <v>1.87</v>
      </c>
      <c r="J47" s="160">
        <v>0.04</v>
      </c>
      <c r="K47" s="160">
        <v>0.2</v>
      </c>
      <c r="L47" s="160">
        <v>1.51</v>
      </c>
      <c r="M47" s="160">
        <v>0</v>
      </c>
      <c r="N47" s="160">
        <v>0.07</v>
      </c>
      <c r="O47" s="160">
        <v>0.46</v>
      </c>
      <c r="P47" s="160">
        <v>1.82</v>
      </c>
      <c r="Q47" s="163">
        <v>0</v>
      </c>
      <c r="R47" s="159">
        <v>1.05</v>
      </c>
    </row>
    <row r="48" ht="24" customHeight="1" spans="1:18">
      <c r="A48" s="76" t="s">
        <v>101</v>
      </c>
      <c r="B48" s="76" t="s">
        <v>102</v>
      </c>
      <c r="C48" s="141"/>
      <c r="D48" s="76"/>
      <c r="E48" s="76"/>
      <c r="F48" s="141"/>
      <c r="G48" s="159">
        <v>979.37</v>
      </c>
      <c r="H48" s="160">
        <v>871.71</v>
      </c>
      <c r="I48" s="160">
        <v>38.39</v>
      </c>
      <c r="J48" s="160">
        <v>0.86</v>
      </c>
      <c r="K48" s="160">
        <v>4.3</v>
      </c>
      <c r="L48" s="160">
        <v>41.26</v>
      </c>
      <c r="M48" s="160">
        <v>3.75</v>
      </c>
      <c r="N48" s="160">
        <v>2.01</v>
      </c>
      <c r="O48" s="160">
        <v>10.48</v>
      </c>
      <c r="P48" s="160">
        <v>49.2</v>
      </c>
      <c r="Q48" s="163">
        <v>398.37</v>
      </c>
      <c r="R48" s="159">
        <v>17.19</v>
      </c>
    </row>
    <row r="49" ht="24" customHeight="1" spans="1:18">
      <c r="A49" s="76" t="s">
        <v>169</v>
      </c>
      <c r="B49" s="76" t="s">
        <v>170</v>
      </c>
      <c r="C49" s="141">
        <v>205</v>
      </c>
      <c r="D49" s="76" t="s">
        <v>180</v>
      </c>
      <c r="E49" s="76" t="s">
        <v>174</v>
      </c>
      <c r="F49" s="141" t="s">
        <v>195</v>
      </c>
      <c r="G49" s="159">
        <v>979.37</v>
      </c>
      <c r="H49" s="160">
        <v>871.71</v>
      </c>
      <c r="I49" s="160">
        <v>38.39</v>
      </c>
      <c r="J49" s="160">
        <v>0.86</v>
      </c>
      <c r="K49" s="160">
        <v>4.3</v>
      </c>
      <c r="L49" s="160">
        <v>41.26</v>
      </c>
      <c r="M49" s="160">
        <v>3.75</v>
      </c>
      <c r="N49" s="160">
        <v>2.01</v>
      </c>
      <c r="O49" s="160">
        <v>10.48</v>
      </c>
      <c r="P49" s="160">
        <v>49.2</v>
      </c>
      <c r="Q49" s="163">
        <v>398.37</v>
      </c>
      <c r="R49" s="159">
        <v>17.19</v>
      </c>
    </row>
    <row r="50" ht="24" customHeight="1" spans="1:18">
      <c r="A50" s="76" t="s">
        <v>81</v>
      </c>
      <c r="B50" s="76" t="s">
        <v>82</v>
      </c>
      <c r="C50" s="141"/>
      <c r="D50" s="76"/>
      <c r="E50" s="76"/>
      <c r="F50" s="141"/>
      <c r="G50" s="159">
        <v>101.75</v>
      </c>
      <c r="H50" s="160">
        <v>85.35</v>
      </c>
      <c r="I50" s="160">
        <v>8.19</v>
      </c>
      <c r="J50" s="160">
        <v>0.14</v>
      </c>
      <c r="K50" s="160">
        <v>0.69</v>
      </c>
      <c r="L50" s="160">
        <v>6.62</v>
      </c>
      <c r="M50" s="160">
        <v>1.25</v>
      </c>
      <c r="N50" s="160">
        <v>0.32</v>
      </c>
      <c r="O50" s="160">
        <v>2.76</v>
      </c>
      <c r="P50" s="160">
        <v>7.9</v>
      </c>
      <c r="Q50" s="163">
        <v>0</v>
      </c>
      <c r="R50" s="159">
        <v>2.76</v>
      </c>
    </row>
    <row r="51" ht="24" customHeight="1" spans="1:18">
      <c r="A51" s="76" t="s">
        <v>169</v>
      </c>
      <c r="B51" s="76" t="s">
        <v>170</v>
      </c>
      <c r="C51" s="141">
        <v>208</v>
      </c>
      <c r="D51" s="76" t="s">
        <v>174</v>
      </c>
      <c r="E51" s="76" t="s">
        <v>183</v>
      </c>
      <c r="F51" s="141" t="s">
        <v>184</v>
      </c>
      <c r="G51" s="159">
        <v>3.12</v>
      </c>
      <c r="H51" s="160">
        <v>0</v>
      </c>
      <c r="I51" s="160">
        <v>0</v>
      </c>
      <c r="J51" s="160">
        <v>0</v>
      </c>
      <c r="K51" s="160">
        <v>0</v>
      </c>
      <c r="L51" s="160">
        <v>0</v>
      </c>
      <c r="M51" s="160">
        <v>0</v>
      </c>
      <c r="N51" s="160">
        <v>0</v>
      </c>
      <c r="O51" s="160">
        <v>0</v>
      </c>
      <c r="P51" s="160">
        <v>0</v>
      </c>
      <c r="Q51" s="163">
        <v>0</v>
      </c>
      <c r="R51" s="159">
        <v>0</v>
      </c>
    </row>
    <row r="52" ht="24" customHeight="1" spans="1:18">
      <c r="A52" s="76" t="s">
        <v>169</v>
      </c>
      <c r="B52" s="76" t="s">
        <v>170</v>
      </c>
      <c r="C52" s="141">
        <v>213</v>
      </c>
      <c r="D52" s="76" t="s">
        <v>171</v>
      </c>
      <c r="E52" s="76" t="s">
        <v>175</v>
      </c>
      <c r="F52" s="141" t="s">
        <v>186</v>
      </c>
      <c r="G52" s="159">
        <v>98.63</v>
      </c>
      <c r="H52" s="160">
        <v>85.35</v>
      </c>
      <c r="I52" s="160">
        <v>8.19</v>
      </c>
      <c r="J52" s="160">
        <v>0.14</v>
      </c>
      <c r="K52" s="160">
        <v>0.69</v>
      </c>
      <c r="L52" s="160">
        <v>6.62</v>
      </c>
      <c r="M52" s="160">
        <v>1.25</v>
      </c>
      <c r="N52" s="160">
        <v>0.32</v>
      </c>
      <c r="O52" s="160">
        <v>2.76</v>
      </c>
      <c r="P52" s="160">
        <v>7.9</v>
      </c>
      <c r="Q52" s="163">
        <v>0</v>
      </c>
      <c r="R52" s="159">
        <v>2.76</v>
      </c>
    </row>
    <row r="53" ht="24" customHeight="1" spans="1:18">
      <c r="A53" s="76" t="s">
        <v>129</v>
      </c>
      <c r="B53" s="76" t="s">
        <v>130</v>
      </c>
      <c r="C53" s="141"/>
      <c r="D53" s="76"/>
      <c r="E53" s="76"/>
      <c r="F53" s="141"/>
      <c r="G53" s="159">
        <v>326.9</v>
      </c>
      <c r="H53" s="160">
        <v>308.64</v>
      </c>
      <c r="I53" s="160">
        <v>7.91</v>
      </c>
      <c r="J53" s="160">
        <v>0.18</v>
      </c>
      <c r="K53" s="160">
        <v>0.89</v>
      </c>
      <c r="L53" s="160">
        <v>8.5</v>
      </c>
      <c r="M53" s="160">
        <v>1.25</v>
      </c>
      <c r="N53" s="160">
        <v>0.41</v>
      </c>
      <c r="O53" s="160">
        <v>2.12</v>
      </c>
      <c r="P53" s="160">
        <v>9.03</v>
      </c>
      <c r="Q53" s="163">
        <v>200.72</v>
      </c>
      <c r="R53" s="159">
        <v>3.54</v>
      </c>
    </row>
    <row r="54" ht="24" customHeight="1" spans="1:18">
      <c r="A54" s="76" t="s">
        <v>169</v>
      </c>
      <c r="B54" s="76" t="s">
        <v>170</v>
      </c>
      <c r="C54" s="141">
        <v>205</v>
      </c>
      <c r="D54" s="76" t="s">
        <v>180</v>
      </c>
      <c r="E54" s="76" t="s">
        <v>171</v>
      </c>
      <c r="F54" s="141" t="s">
        <v>194</v>
      </c>
      <c r="G54" s="159">
        <v>326.9</v>
      </c>
      <c r="H54" s="160">
        <v>308.64</v>
      </c>
      <c r="I54" s="160">
        <v>7.91</v>
      </c>
      <c r="J54" s="160">
        <v>0.18</v>
      </c>
      <c r="K54" s="160">
        <v>0.89</v>
      </c>
      <c r="L54" s="160">
        <v>8.5</v>
      </c>
      <c r="M54" s="160">
        <v>1.25</v>
      </c>
      <c r="N54" s="160">
        <v>0.41</v>
      </c>
      <c r="O54" s="160">
        <v>2.12</v>
      </c>
      <c r="P54" s="160">
        <v>9.03</v>
      </c>
      <c r="Q54" s="163">
        <v>200.72</v>
      </c>
      <c r="R54" s="159">
        <v>3.54</v>
      </c>
    </row>
    <row r="55" ht="24" customHeight="1" spans="1:18">
      <c r="A55" s="76" t="s">
        <v>123</v>
      </c>
      <c r="B55" s="76" t="s">
        <v>124</v>
      </c>
      <c r="C55" s="141"/>
      <c r="D55" s="76"/>
      <c r="E55" s="76"/>
      <c r="F55" s="141"/>
      <c r="G55" s="159">
        <v>23.37</v>
      </c>
      <c r="H55" s="160">
        <v>18.57</v>
      </c>
      <c r="I55" s="160">
        <v>1.61</v>
      </c>
      <c r="J55" s="160">
        <v>0.04</v>
      </c>
      <c r="K55" s="160">
        <v>0.18</v>
      </c>
      <c r="L55" s="160">
        <v>1.51</v>
      </c>
      <c r="M55" s="160">
        <v>0</v>
      </c>
      <c r="N55" s="160">
        <v>0.08</v>
      </c>
      <c r="O55" s="160">
        <v>0.43</v>
      </c>
      <c r="P55" s="160">
        <v>1.84</v>
      </c>
      <c r="Q55" s="163">
        <v>0</v>
      </c>
      <c r="R55" s="159">
        <v>0.72</v>
      </c>
    </row>
    <row r="56" ht="24" customHeight="1" spans="1:18">
      <c r="A56" s="76" t="s">
        <v>169</v>
      </c>
      <c r="B56" s="76" t="s">
        <v>170</v>
      </c>
      <c r="C56" s="141">
        <v>205</v>
      </c>
      <c r="D56" s="76" t="s">
        <v>187</v>
      </c>
      <c r="E56" s="76" t="s">
        <v>172</v>
      </c>
      <c r="F56" s="141" t="s">
        <v>196</v>
      </c>
      <c r="G56" s="159">
        <v>23.37</v>
      </c>
      <c r="H56" s="160">
        <v>18.57</v>
      </c>
      <c r="I56" s="160">
        <v>1.61</v>
      </c>
      <c r="J56" s="160">
        <v>0.04</v>
      </c>
      <c r="K56" s="160">
        <v>0.18</v>
      </c>
      <c r="L56" s="160">
        <v>1.51</v>
      </c>
      <c r="M56" s="160">
        <v>0</v>
      </c>
      <c r="N56" s="160">
        <v>0.08</v>
      </c>
      <c r="O56" s="160">
        <v>0.43</v>
      </c>
      <c r="P56" s="160">
        <v>1.84</v>
      </c>
      <c r="Q56" s="163">
        <v>0</v>
      </c>
      <c r="R56" s="159">
        <v>0.72</v>
      </c>
    </row>
    <row r="57" ht="24" customHeight="1" spans="1:18">
      <c r="A57" s="76" t="s">
        <v>89</v>
      </c>
      <c r="B57" s="76" t="s">
        <v>90</v>
      </c>
      <c r="C57" s="141"/>
      <c r="D57" s="76"/>
      <c r="E57" s="76"/>
      <c r="F57" s="141"/>
      <c r="G57" s="159">
        <v>73.49</v>
      </c>
      <c r="H57" s="160">
        <v>58.65</v>
      </c>
      <c r="I57" s="160">
        <v>5.79</v>
      </c>
      <c r="J57" s="160">
        <v>0.1</v>
      </c>
      <c r="K57" s="160">
        <v>0.49</v>
      </c>
      <c r="L57" s="160">
        <v>4.68</v>
      </c>
      <c r="M57" s="160">
        <v>0</v>
      </c>
      <c r="N57" s="160">
        <v>0.23</v>
      </c>
      <c r="O57" s="160">
        <v>1.95</v>
      </c>
      <c r="P57" s="160">
        <v>4.97</v>
      </c>
      <c r="Q57" s="163">
        <v>1.71</v>
      </c>
      <c r="R57" s="159">
        <v>1.95</v>
      </c>
    </row>
    <row r="58" ht="24" customHeight="1" spans="1:18">
      <c r="A58" s="76" t="s">
        <v>169</v>
      </c>
      <c r="B58" s="76" t="s">
        <v>170</v>
      </c>
      <c r="C58" s="141">
        <v>208</v>
      </c>
      <c r="D58" s="76" t="s">
        <v>174</v>
      </c>
      <c r="E58" s="76" t="s">
        <v>183</v>
      </c>
      <c r="F58" s="141" t="s">
        <v>184</v>
      </c>
      <c r="G58" s="159">
        <v>3.32</v>
      </c>
      <c r="H58" s="160">
        <v>0</v>
      </c>
      <c r="I58" s="160">
        <v>0</v>
      </c>
      <c r="J58" s="160">
        <v>0</v>
      </c>
      <c r="K58" s="160">
        <v>0</v>
      </c>
      <c r="L58" s="160">
        <v>0</v>
      </c>
      <c r="M58" s="160">
        <v>0</v>
      </c>
      <c r="N58" s="160">
        <v>0</v>
      </c>
      <c r="O58" s="160">
        <v>0</v>
      </c>
      <c r="P58" s="160">
        <v>0</v>
      </c>
      <c r="Q58" s="163">
        <v>0</v>
      </c>
      <c r="R58" s="159">
        <v>0</v>
      </c>
    </row>
    <row r="59" ht="24" customHeight="1" spans="1:18">
      <c r="A59" s="76" t="s">
        <v>169</v>
      </c>
      <c r="B59" s="76" t="s">
        <v>170</v>
      </c>
      <c r="C59" s="141">
        <v>213</v>
      </c>
      <c r="D59" s="76" t="s">
        <v>171</v>
      </c>
      <c r="E59" s="76" t="s">
        <v>175</v>
      </c>
      <c r="F59" s="141" t="s">
        <v>186</v>
      </c>
      <c r="G59" s="159">
        <v>70.17</v>
      </c>
      <c r="H59" s="160">
        <v>58.65</v>
      </c>
      <c r="I59" s="160">
        <v>5.79</v>
      </c>
      <c r="J59" s="160">
        <v>0.1</v>
      </c>
      <c r="K59" s="160">
        <v>0.49</v>
      </c>
      <c r="L59" s="160">
        <v>4.68</v>
      </c>
      <c r="M59" s="160">
        <v>0</v>
      </c>
      <c r="N59" s="160">
        <v>0.23</v>
      </c>
      <c r="O59" s="160">
        <v>1.95</v>
      </c>
      <c r="P59" s="160">
        <v>4.97</v>
      </c>
      <c r="Q59" s="163">
        <v>1.71</v>
      </c>
      <c r="R59" s="159">
        <v>1.95</v>
      </c>
    </row>
    <row r="60" ht="24" customHeight="1" spans="1:18">
      <c r="A60" s="76" t="s">
        <v>91</v>
      </c>
      <c r="B60" s="76" t="s">
        <v>92</v>
      </c>
      <c r="C60" s="141"/>
      <c r="D60" s="76"/>
      <c r="E60" s="76"/>
      <c r="F60" s="141"/>
      <c r="G60" s="159">
        <v>28.6</v>
      </c>
      <c r="H60" s="160">
        <v>22.76</v>
      </c>
      <c r="I60" s="160">
        <v>1.74</v>
      </c>
      <c r="J60" s="160">
        <v>0.04</v>
      </c>
      <c r="K60" s="160">
        <v>0.2</v>
      </c>
      <c r="L60" s="160">
        <v>1.64</v>
      </c>
      <c r="M60" s="160">
        <v>0</v>
      </c>
      <c r="N60" s="160">
        <v>0.09</v>
      </c>
      <c r="O60" s="160">
        <v>0.47</v>
      </c>
      <c r="P60" s="160">
        <v>1.99</v>
      </c>
      <c r="Q60" s="163">
        <v>2.19</v>
      </c>
      <c r="R60" s="159">
        <v>0.78</v>
      </c>
    </row>
    <row r="61" ht="24" customHeight="1" spans="1:18">
      <c r="A61" s="76" t="s">
        <v>169</v>
      </c>
      <c r="B61" s="76" t="s">
        <v>170</v>
      </c>
      <c r="C61" s="141">
        <v>205</v>
      </c>
      <c r="D61" s="76" t="s">
        <v>187</v>
      </c>
      <c r="E61" s="76" t="s">
        <v>183</v>
      </c>
      <c r="F61" s="141" t="s">
        <v>197</v>
      </c>
      <c r="G61" s="159">
        <v>28.6</v>
      </c>
      <c r="H61" s="160">
        <v>22.76</v>
      </c>
      <c r="I61" s="160">
        <v>1.74</v>
      </c>
      <c r="J61" s="160">
        <v>0.04</v>
      </c>
      <c r="K61" s="160">
        <v>0.2</v>
      </c>
      <c r="L61" s="160">
        <v>1.64</v>
      </c>
      <c r="M61" s="160">
        <v>0</v>
      </c>
      <c r="N61" s="160">
        <v>0.09</v>
      </c>
      <c r="O61" s="160">
        <v>0.47</v>
      </c>
      <c r="P61" s="160">
        <v>1.99</v>
      </c>
      <c r="Q61" s="163">
        <v>2.19</v>
      </c>
      <c r="R61" s="159">
        <v>0.78</v>
      </c>
    </row>
    <row r="62" ht="24" customHeight="1" spans="1:18">
      <c r="A62" s="76" t="s">
        <v>85</v>
      </c>
      <c r="B62" s="76" t="s">
        <v>86</v>
      </c>
      <c r="C62" s="141"/>
      <c r="D62" s="76"/>
      <c r="E62" s="76"/>
      <c r="F62" s="141"/>
      <c r="G62" s="159">
        <v>15.8</v>
      </c>
      <c r="H62" s="160">
        <v>14.6</v>
      </c>
      <c r="I62" s="160">
        <v>0.8</v>
      </c>
      <c r="J62" s="160">
        <v>0.01</v>
      </c>
      <c r="K62" s="160">
        <v>0.07</v>
      </c>
      <c r="L62" s="160">
        <v>0.65</v>
      </c>
      <c r="M62" s="160">
        <v>0</v>
      </c>
      <c r="N62" s="160">
        <v>0.03</v>
      </c>
      <c r="O62" s="160">
        <v>0.27</v>
      </c>
      <c r="P62" s="160">
        <v>0.69</v>
      </c>
      <c r="Q62" s="163">
        <v>6.28</v>
      </c>
      <c r="R62" s="159">
        <v>0.27</v>
      </c>
    </row>
    <row r="63" ht="24" customHeight="1" spans="1:18">
      <c r="A63" s="76" t="s">
        <v>169</v>
      </c>
      <c r="B63" s="76" t="s">
        <v>170</v>
      </c>
      <c r="C63" s="141">
        <v>208</v>
      </c>
      <c r="D63" s="76" t="s">
        <v>174</v>
      </c>
      <c r="E63" s="76" t="s">
        <v>183</v>
      </c>
      <c r="F63" s="141" t="s">
        <v>184</v>
      </c>
      <c r="G63" s="159">
        <v>0.16</v>
      </c>
      <c r="H63" s="160">
        <v>0</v>
      </c>
      <c r="I63" s="160">
        <v>0</v>
      </c>
      <c r="J63" s="160">
        <v>0</v>
      </c>
      <c r="K63" s="160">
        <v>0</v>
      </c>
      <c r="L63" s="160">
        <v>0</v>
      </c>
      <c r="M63" s="160">
        <v>0</v>
      </c>
      <c r="N63" s="160">
        <v>0</v>
      </c>
      <c r="O63" s="160">
        <v>0</v>
      </c>
      <c r="P63" s="160">
        <v>0</v>
      </c>
      <c r="Q63" s="163">
        <v>0</v>
      </c>
      <c r="R63" s="159">
        <v>0</v>
      </c>
    </row>
    <row r="64" ht="24" customHeight="1" spans="1:18">
      <c r="A64" s="76" t="s">
        <v>169</v>
      </c>
      <c r="B64" s="76" t="s">
        <v>170</v>
      </c>
      <c r="C64" s="141">
        <v>213</v>
      </c>
      <c r="D64" s="76" t="s">
        <v>171</v>
      </c>
      <c r="E64" s="76" t="s">
        <v>175</v>
      </c>
      <c r="F64" s="141" t="s">
        <v>186</v>
      </c>
      <c r="G64" s="159">
        <v>15.64</v>
      </c>
      <c r="H64" s="160">
        <v>14.6</v>
      </c>
      <c r="I64" s="160">
        <v>0.8</v>
      </c>
      <c r="J64" s="160">
        <v>0.01</v>
      </c>
      <c r="K64" s="160">
        <v>0.07</v>
      </c>
      <c r="L64" s="160">
        <v>0.65</v>
      </c>
      <c r="M64" s="160">
        <v>0</v>
      </c>
      <c r="N64" s="160">
        <v>0.03</v>
      </c>
      <c r="O64" s="160">
        <v>0.27</v>
      </c>
      <c r="P64" s="160">
        <v>0.69</v>
      </c>
      <c r="Q64" s="163">
        <v>6.28</v>
      </c>
      <c r="R64" s="159">
        <v>0.27</v>
      </c>
    </row>
    <row r="65" ht="24" customHeight="1" spans="1:18">
      <c r="A65" s="76" t="s">
        <v>87</v>
      </c>
      <c r="B65" s="76" t="s">
        <v>88</v>
      </c>
      <c r="C65" s="141"/>
      <c r="D65" s="76"/>
      <c r="E65" s="76"/>
      <c r="F65" s="141"/>
      <c r="G65" s="159">
        <v>71.9</v>
      </c>
      <c r="H65" s="160">
        <v>56.86</v>
      </c>
      <c r="I65" s="160">
        <v>5.61</v>
      </c>
      <c r="J65" s="160">
        <v>0.09</v>
      </c>
      <c r="K65" s="160">
        <v>0.47</v>
      </c>
      <c r="L65" s="160">
        <v>4.54</v>
      </c>
      <c r="M65" s="160">
        <v>0</v>
      </c>
      <c r="N65" s="160">
        <v>0.22</v>
      </c>
      <c r="O65" s="160">
        <v>1.89</v>
      </c>
      <c r="P65" s="160">
        <v>5.13</v>
      </c>
      <c r="Q65" s="163">
        <v>2.11</v>
      </c>
      <c r="R65" s="159">
        <v>1.89</v>
      </c>
    </row>
    <row r="66" ht="24" customHeight="1" spans="1:18">
      <c r="A66" s="76" t="s">
        <v>169</v>
      </c>
      <c r="B66" s="76" t="s">
        <v>170</v>
      </c>
      <c r="C66" s="141">
        <v>208</v>
      </c>
      <c r="D66" s="76" t="s">
        <v>174</v>
      </c>
      <c r="E66" s="76" t="s">
        <v>183</v>
      </c>
      <c r="F66" s="141" t="s">
        <v>184</v>
      </c>
      <c r="G66" s="159">
        <v>3.44</v>
      </c>
      <c r="H66" s="160">
        <v>0</v>
      </c>
      <c r="I66" s="160">
        <v>0</v>
      </c>
      <c r="J66" s="160">
        <v>0</v>
      </c>
      <c r="K66" s="160">
        <v>0</v>
      </c>
      <c r="L66" s="160">
        <v>0</v>
      </c>
      <c r="M66" s="160">
        <v>0</v>
      </c>
      <c r="N66" s="160">
        <v>0</v>
      </c>
      <c r="O66" s="160">
        <v>0</v>
      </c>
      <c r="P66" s="160">
        <v>0</v>
      </c>
      <c r="Q66" s="163">
        <v>0</v>
      </c>
      <c r="R66" s="159">
        <v>0</v>
      </c>
    </row>
    <row r="67" ht="24" customHeight="1" spans="1:18">
      <c r="A67" s="76" t="s">
        <v>169</v>
      </c>
      <c r="B67" s="76" t="s">
        <v>170</v>
      </c>
      <c r="C67" s="141">
        <v>213</v>
      </c>
      <c r="D67" s="76" t="s">
        <v>171</v>
      </c>
      <c r="E67" s="76" t="s">
        <v>175</v>
      </c>
      <c r="F67" s="141" t="s">
        <v>186</v>
      </c>
      <c r="G67" s="159">
        <v>68.46</v>
      </c>
      <c r="H67" s="160">
        <v>56.86</v>
      </c>
      <c r="I67" s="160">
        <v>5.61</v>
      </c>
      <c r="J67" s="160">
        <v>0.09</v>
      </c>
      <c r="K67" s="160">
        <v>0.47</v>
      </c>
      <c r="L67" s="160">
        <v>4.54</v>
      </c>
      <c r="M67" s="160">
        <v>0</v>
      </c>
      <c r="N67" s="160">
        <v>0.22</v>
      </c>
      <c r="O67" s="160">
        <v>1.89</v>
      </c>
      <c r="P67" s="160">
        <v>5.13</v>
      </c>
      <c r="Q67" s="163">
        <v>2.11</v>
      </c>
      <c r="R67" s="159">
        <v>1.89</v>
      </c>
    </row>
    <row r="68" ht="24" customHeight="1" spans="1:18">
      <c r="A68" s="76" t="s">
        <v>77</v>
      </c>
      <c r="B68" s="76" t="s">
        <v>78</v>
      </c>
      <c r="C68" s="141"/>
      <c r="D68" s="76"/>
      <c r="E68" s="76"/>
      <c r="F68" s="141"/>
      <c r="G68" s="159">
        <v>36.37</v>
      </c>
      <c r="H68" s="160">
        <v>28.69</v>
      </c>
      <c r="I68" s="160">
        <v>1.51</v>
      </c>
      <c r="J68" s="160">
        <v>0.04</v>
      </c>
      <c r="K68" s="160">
        <v>0.18</v>
      </c>
      <c r="L68" s="160">
        <v>1.46</v>
      </c>
      <c r="M68" s="160">
        <v>0</v>
      </c>
      <c r="N68" s="160">
        <v>0.08</v>
      </c>
      <c r="O68" s="160">
        <v>0.43</v>
      </c>
      <c r="P68" s="160">
        <v>2.25</v>
      </c>
      <c r="Q68" s="163">
        <v>7.5</v>
      </c>
      <c r="R68" s="159">
        <v>0.49</v>
      </c>
    </row>
    <row r="69" ht="24" customHeight="1" spans="1:18">
      <c r="A69" s="76" t="s">
        <v>169</v>
      </c>
      <c r="B69" s="76" t="s">
        <v>170</v>
      </c>
      <c r="C69" s="141">
        <v>205</v>
      </c>
      <c r="D69" s="76" t="s">
        <v>187</v>
      </c>
      <c r="E69" s="76" t="s">
        <v>183</v>
      </c>
      <c r="F69" s="141" t="s">
        <v>197</v>
      </c>
      <c r="G69" s="159">
        <v>36.37</v>
      </c>
      <c r="H69" s="160">
        <v>28.69</v>
      </c>
      <c r="I69" s="160">
        <v>1.51</v>
      </c>
      <c r="J69" s="160">
        <v>0.04</v>
      </c>
      <c r="K69" s="160">
        <v>0.18</v>
      </c>
      <c r="L69" s="160">
        <v>1.46</v>
      </c>
      <c r="M69" s="160">
        <v>0</v>
      </c>
      <c r="N69" s="160">
        <v>0.08</v>
      </c>
      <c r="O69" s="160">
        <v>0.43</v>
      </c>
      <c r="P69" s="160">
        <v>2.25</v>
      </c>
      <c r="Q69" s="163">
        <v>7.5</v>
      </c>
      <c r="R69" s="159">
        <v>0.49</v>
      </c>
    </row>
    <row r="70" ht="24" customHeight="1" spans="1:18">
      <c r="A70" s="76" t="s">
        <v>121</v>
      </c>
      <c r="B70" s="76" t="s">
        <v>122</v>
      </c>
      <c r="C70" s="141"/>
      <c r="D70" s="76"/>
      <c r="E70" s="76"/>
      <c r="F70" s="141"/>
      <c r="G70" s="159">
        <v>567.45</v>
      </c>
      <c r="H70" s="160">
        <v>520.75</v>
      </c>
      <c r="I70" s="160">
        <v>28.86</v>
      </c>
      <c r="J70" s="160">
        <v>0.74</v>
      </c>
      <c r="K70" s="160">
        <v>3.52</v>
      </c>
      <c r="L70" s="160">
        <v>29.6</v>
      </c>
      <c r="M70" s="160">
        <v>1.25</v>
      </c>
      <c r="N70" s="160">
        <v>1.3</v>
      </c>
      <c r="O70" s="160">
        <v>7.56</v>
      </c>
      <c r="P70" s="160">
        <v>32.04</v>
      </c>
      <c r="Q70" s="163">
        <v>185.7</v>
      </c>
      <c r="R70" s="159">
        <v>18.5</v>
      </c>
    </row>
    <row r="71" ht="24" customHeight="1" spans="1:18">
      <c r="A71" s="76" t="s">
        <v>169</v>
      </c>
      <c r="B71" s="76" t="s">
        <v>170</v>
      </c>
      <c r="C71" s="141">
        <v>205</v>
      </c>
      <c r="D71" s="76" t="s">
        <v>180</v>
      </c>
      <c r="E71" s="76" t="s">
        <v>174</v>
      </c>
      <c r="F71" s="141" t="s">
        <v>195</v>
      </c>
      <c r="G71" s="159">
        <v>567.45</v>
      </c>
      <c r="H71" s="160">
        <v>520.75</v>
      </c>
      <c r="I71" s="160">
        <v>28.86</v>
      </c>
      <c r="J71" s="160">
        <v>0.74</v>
      </c>
      <c r="K71" s="160">
        <v>3.52</v>
      </c>
      <c r="L71" s="160">
        <v>29.6</v>
      </c>
      <c r="M71" s="160">
        <v>1.25</v>
      </c>
      <c r="N71" s="160">
        <v>1.3</v>
      </c>
      <c r="O71" s="160">
        <v>7.56</v>
      </c>
      <c r="P71" s="160">
        <v>32.04</v>
      </c>
      <c r="Q71" s="163">
        <v>185.7</v>
      </c>
      <c r="R71" s="159">
        <v>18.5</v>
      </c>
    </row>
    <row r="72" ht="24" customHeight="1" spans="1:18">
      <c r="A72" s="76" t="s">
        <v>127</v>
      </c>
      <c r="B72" s="76" t="s">
        <v>128</v>
      </c>
      <c r="C72" s="141"/>
      <c r="D72" s="76"/>
      <c r="E72" s="76"/>
      <c r="F72" s="141"/>
      <c r="G72" s="159">
        <v>98.98</v>
      </c>
      <c r="H72" s="160">
        <v>85.78</v>
      </c>
      <c r="I72" s="160">
        <v>3.02</v>
      </c>
      <c r="J72" s="160">
        <v>0.07</v>
      </c>
      <c r="K72" s="160">
        <v>0.34</v>
      </c>
      <c r="L72" s="160">
        <v>2.84</v>
      </c>
      <c r="M72" s="160">
        <v>0</v>
      </c>
      <c r="N72" s="160">
        <v>0.16</v>
      </c>
      <c r="O72" s="160">
        <v>0.81</v>
      </c>
      <c r="P72" s="160">
        <v>3.89</v>
      </c>
      <c r="Q72" s="163">
        <v>47.92</v>
      </c>
      <c r="R72" s="159">
        <v>1.35</v>
      </c>
    </row>
    <row r="73" ht="24" customHeight="1" spans="1:18">
      <c r="A73" s="76" t="s">
        <v>169</v>
      </c>
      <c r="B73" s="76" t="s">
        <v>170</v>
      </c>
      <c r="C73" s="141">
        <v>205</v>
      </c>
      <c r="D73" s="76" t="s">
        <v>180</v>
      </c>
      <c r="E73" s="76" t="s">
        <v>174</v>
      </c>
      <c r="F73" s="141" t="s">
        <v>195</v>
      </c>
      <c r="G73" s="159">
        <v>98.98</v>
      </c>
      <c r="H73" s="160">
        <v>85.78</v>
      </c>
      <c r="I73" s="160">
        <v>3.02</v>
      </c>
      <c r="J73" s="160">
        <v>0.07</v>
      </c>
      <c r="K73" s="160">
        <v>0.34</v>
      </c>
      <c r="L73" s="160">
        <v>2.84</v>
      </c>
      <c r="M73" s="160">
        <v>0</v>
      </c>
      <c r="N73" s="160">
        <v>0.16</v>
      </c>
      <c r="O73" s="160">
        <v>0.81</v>
      </c>
      <c r="P73" s="160">
        <v>3.89</v>
      </c>
      <c r="Q73" s="163">
        <v>47.92</v>
      </c>
      <c r="R73" s="159">
        <v>1.35</v>
      </c>
    </row>
    <row r="74" ht="24" customHeight="1" spans="1:18">
      <c r="A74" s="76" t="s">
        <v>95</v>
      </c>
      <c r="B74" s="76" t="s">
        <v>96</v>
      </c>
      <c r="C74" s="141"/>
      <c r="D74" s="76"/>
      <c r="E74" s="76"/>
      <c r="F74" s="141"/>
      <c r="G74" s="159">
        <v>33.48</v>
      </c>
      <c r="H74" s="160">
        <v>31</v>
      </c>
      <c r="I74" s="160">
        <v>2.42</v>
      </c>
      <c r="J74" s="160">
        <v>0.06</v>
      </c>
      <c r="K74" s="160">
        <v>0.29</v>
      </c>
      <c r="L74" s="160">
        <v>2.48</v>
      </c>
      <c r="M74" s="160">
        <v>0</v>
      </c>
      <c r="N74" s="160">
        <v>0.11</v>
      </c>
      <c r="O74" s="160">
        <v>0.62</v>
      </c>
      <c r="P74" s="160">
        <v>2.68</v>
      </c>
      <c r="Q74" s="163">
        <v>6.05</v>
      </c>
      <c r="R74" s="159">
        <v>1.55</v>
      </c>
    </row>
    <row r="75" ht="24" customHeight="1" spans="1:18">
      <c r="A75" s="76" t="s">
        <v>169</v>
      </c>
      <c r="B75" s="76" t="s">
        <v>170</v>
      </c>
      <c r="C75" s="141">
        <v>205</v>
      </c>
      <c r="D75" s="76" t="s">
        <v>187</v>
      </c>
      <c r="E75" s="76" t="s">
        <v>183</v>
      </c>
      <c r="F75" s="141" t="s">
        <v>197</v>
      </c>
      <c r="G75" s="159">
        <v>33.48</v>
      </c>
      <c r="H75" s="160">
        <v>31</v>
      </c>
      <c r="I75" s="160">
        <v>2.42</v>
      </c>
      <c r="J75" s="160">
        <v>0.06</v>
      </c>
      <c r="K75" s="160">
        <v>0.29</v>
      </c>
      <c r="L75" s="160">
        <v>2.48</v>
      </c>
      <c r="M75" s="160">
        <v>0</v>
      </c>
      <c r="N75" s="160">
        <v>0.11</v>
      </c>
      <c r="O75" s="160">
        <v>0.62</v>
      </c>
      <c r="P75" s="160">
        <v>2.68</v>
      </c>
      <c r="Q75" s="163">
        <v>6.05</v>
      </c>
      <c r="R75" s="159">
        <v>1.55</v>
      </c>
    </row>
    <row r="76" ht="24" customHeight="1" spans="1:18">
      <c r="A76" s="76" t="s">
        <v>97</v>
      </c>
      <c r="B76" s="76" t="s">
        <v>98</v>
      </c>
      <c r="C76" s="141"/>
      <c r="D76" s="76"/>
      <c r="E76" s="76"/>
      <c r="F76" s="141"/>
      <c r="G76" s="159">
        <v>40.3</v>
      </c>
      <c r="H76" s="160">
        <v>36.34</v>
      </c>
      <c r="I76" s="160">
        <v>2.4</v>
      </c>
      <c r="J76" s="160">
        <v>0.04</v>
      </c>
      <c r="K76" s="160">
        <v>0.2</v>
      </c>
      <c r="L76" s="160">
        <v>1.94</v>
      </c>
      <c r="M76" s="160">
        <v>0</v>
      </c>
      <c r="N76" s="160">
        <v>0.09</v>
      </c>
      <c r="O76" s="160">
        <v>0.81</v>
      </c>
      <c r="P76" s="160">
        <v>2.33</v>
      </c>
      <c r="Q76" s="163">
        <v>12.8</v>
      </c>
      <c r="R76" s="159">
        <v>0.81</v>
      </c>
    </row>
    <row r="77" ht="24" customHeight="1" spans="1:18">
      <c r="A77" s="76" t="s">
        <v>169</v>
      </c>
      <c r="B77" s="76" t="s">
        <v>170</v>
      </c>
      <c r="C77" s="141">
        <v>208</v>
      </c>
      <c r="D77" s="76" t="s">
        <v>174</v>
      </c>
      <c r="E77" s="76" t="s">
        <v>183</v>
      </c>
      <c r="F77" s="141" t="s">
        <v>184</v>
      </c>
      <c r="G77" s="159">
        <v>0.6</v>
      </c>
      <c r="H77" s="160">
        <v>0</v>
      </c>
      <c r="I77" s="160">
        <v>0</v>
      </c>
      <c r="J77" s="160">
        <v>0</v>
      </c>
      <c r="K77" s="160">
        <v>0</v>
      </c>
      <c r="L77" s="160">
        <v>0</v>
      </c>
      <c r="M77" s="160">
        <v>0</v>
      </c>
      <c r="N77" s="160">
        <v>0</v>
      </c>
      <c r="O77" s="160">
        <v>0</v>
      </c>
      <c r="P77" s="160">
        <v>0</v>
      </c>
      <c r="Q77" s="163">
        <v>0</v>
      </c>
      <c r="R77" s="159">
        <v>0</v>
      </c>
    </row>
    <row r="78" ht="24" customHeight="1" spans="1:18">
      <c r="A78" s="76" t="s">
        <v>169</v>
      </c>
      <c r="B78" s="76" t="s">
        <v>170</v>
      </c>
      <c r="C78" s="141">
        <v>213</v>
      </c>
      <c r="D78" s="76" t="s">
        <v>171</v>
      </c>
      <c r="E78" s="76" t="s">
        <v>175</v>
      </c>
      <c r="F78" s="141" t="s">
        <v>186</v>
      </c>
      <c r="G78" s="159">
        <v>39.7</v>
      </c>
      <c r="H78" s="160">
        <v>36.34</v>
      </c>
      <c r="I78" s="160">
        <v>2.4</v>
      </c>
      <c r="J78" s="160">
        <v>0.04</v>
      </c>
      <c r="K78" s="160">
        <v>0.2</v>
      </c>
      <c r="L78" s="160">
        <v>1.94</v>
      </c>
      <c r="M78" s="160">
        <v>0</v>
      </c>
      <c r="N78" s="160">
        <v>0.09</v>
      </c>
      <c r="O78" s="160">
        <v>0.81</v>
      </c>
      <c r="P78" s="160">
        <v>2.33</v>
      </c>
      <c r="Q78" s="163">
        <v>12.8</v>
      </c>
      <c r="R78" s="159">
        <v>0.81</v>
      </c>
    </row>
    <row r="79" ht="24" customHeight="1" spans="1:18">
      <c r="A79" s="76" t="s">
        <v>75</v>
      </c>
      <c r="B79" s="76" t="s">
        <v>76</v>
      </c>
      <c r="C79" s="141"/>
      <c r="D79" s="76"/>
      <c r="E79" s="76"/>
      <c r="F79" s="141"/>
      <c r="G79" s="159">
        <v>9.82</v>
      </c>
      <c r="H79" s="160">
        <v>8.86</v>
      </c>
      <c r="I79" s="160">
        <v>0.9</v>
      </c>
      <c r="J79" s="160">
        <v>0.02</v>
      </c>
      <c r="K79" s="160">
        <v>0.09</v>
      </c>
      <c r="L79" s="160">
        <v>0.8</v>
      </c>
      <c r="M79" s="160">
        <v>0</v>
      </c>
      <c r="N79" s="160">
        <v>0.03</v>
      </c>
      <c r="O79" s="160">
        <v>0.29</v>
      </c>
      <c r="P79" s="160">
        <v>0.78</v>
      </c>
      <c r="Q79" s="163">
        <v>0</v>
      </c>
      <c r="R79" s="159">
        <v>0.45</v>
      </c>
    </row>
    <row r="80" ht="24" customHeight="1" spans="1:18">
      <c r="A80" s="76" t="s">
        <v>169</v>
      </c>
      <c r="B80" s="76" t="s">
        <v>170</v>
      </c>
      <c r="C80" s="141">
        <v>208</v>
      </c>
      <c r="D80" s="76" t="s">
        <v>174</v>
      </c>
      <c r="E80" s="76" t="s">
        <v>183</v>
      </c>
      <c r="F80" s="141" t="s">
        <v>184</v>
      </c>
      <c r="G80" s="159">
        <v>0.08</v>
      </c>
      <c r="H80" s="160">
        <v>0</v>
      </c>
      <c r="I80" s="160">
        <v>0</v>
      </c>
      <c r="J80" s="160">
        <v>0</v>
      </c>
      <c r="K80" s="160">
        <v>0</v>
      </c>
      <c r="L80" s="160">
        <v>0</v>
      </c>
      <c r="M80" s="160">
        <v>0</v>
      </c>
      <c r="N80" s="160">
        <v>0</v>
      </c>
      <c r="O80" s="160">
        <v>0</v>
      </c>
      <c r="P80" s="160">
        <v>0</v>
      </c>
      <c r="Q80" s="163">
        <v>0</v>
      </c>
      <c r="R80" s="159">
        <v>0</v>
      </c>
    </row>
    <row r="81" ht="24" customHeight="1" spans="1:18">
      <c r="A81" s="76" t="s">
        <v>169</v>
      </c>
      <c r="B81" s="76" t="s">
        <v>170</v>
      </c>
      <c r="C81" s="141">
        <v>213</v>
      </c>
      <c r="D81" s="76" t="s">
        <v>171</v>
      </c>
      <c r="E81" s="76" t="s">
        <v>175</v>
      </c>
      <c r="F81" s="141" t="s">
        <v>186</v>
      </c>
      <c r="G81" s="159">
        <v>9.74</v>
      </c>
      <c r="H81" s="160">
        <v>8.86</v>
      </c>
      <c r="I81" s="160">
        <v>0.9</v>
      </c>
      <c r="J81" s="160">
        <v>0.02</v>
      </c>
      <c r="K81" s="160">
        <v>0.09</v>
      </c>
      <c r="L81" s="160">
        <v>0.8</v>
      </c>
      <c r="M81" s="160">
        <v>0</v>
      </c>
      <c r="N81" s="160">
        <v>0.03</v>
      </c>
      <c r="O81" s="160">
        <v>0.29</v>
      </c>
      <c r="P81" s="160">
        <v>0.78</v>
      </c>
      <c r="Q81" s="163">
        <v>0</v>
      </c>
      <c r="R81" s="159">
        <v>0.45</v>
      </c>
    </row>
    <row r="82" ht="24" customHeight="1" spans="1:18">
      <c r="A82" s="76" t="s">
        <v>125</v>
      </c>
      <c r="B82" s="76" t="s">
        <v>126</v>
      </c>
      <c r="C82" s="141"/>
      <c r="D82" s="76"/>
      <c r="E82" s="76"/>
      <c r="F82" s="141"/>
      <c r="G82" s="159">
        <v>33.31</v>
      </c>
      <c r="H82" s="160">
        <v>31.47</v>
      </c>
      <c r="I82" s="160">
        <v>0.94</v>
      </c>
      <c r="J82" s="160">
        <v>0.02</v>
      </c>
      <c r="K82" s="160">
        <v>0.09</v>
      </c>
      <c r="L82" s="160">
        <v>0.88</v>
      </c>
      <c r="M82" s="160">
        <v>0</v>
      </c>
      <c r="N82" s="160">
        <v>0.04</v>
      </c>
      <c r="O82" s="160">
        <v>0.39</v>
      </c>
      <c r="P82" s="160">
        <v>1.39</v>
      </c>
      <c r="Q82" s="163">
        <v>15.99</v>
      </c>
      <c r="R82" s="159">
        <v>0.25</v>
      </c>
    </row>
    <row r="83" ht="24" customHeight="1" spans="1:18">
      <c r="A83" s="76" t="s">
        <v>169</v>
      </c>
      <c r="B83" s="76" t="s">
        <v>170</v>
      </c>
      <c r="C83" s="141">
        <v>208</v>
      </c>
      <c r="D83" s="76" t="s">
        <v>174</v>
      </c>
      <c r="E83" s="76" t="s">
        <v>183</v>
      </c>
      <c r="F83" s="141" t="s">
        <v>184</v>
      </c>
      <c r="G83" s="159">
        <v>0.24</v>
      </c>
      <c r="H83" s="160">
        <v>0</v>
      </c>
      <c r="I83" s="160">
        <v>0</v>
      </c>
      <c r="J83" s="160">
        <v>0</v>
      </c>
      <c r="K83" s="160">
        <v>0</v>
      </c>
      <c r="L83" s="160">
        <v>0</v>
      </c>
      <c r="M83" s="160">
        <v>0</v>
      </c>
      <c r="N83" s="160">
        <v>0</v>
      </c>
      <c r="O83" s="160">
        <v>0</v>
      </c>
      <c r="P83" s="160">
        <v>0</v>
      </c>
      <c r="Q83" s="163">
        <v>0</v>
      </c>
      <c r="R83" s="159">
        <v>0</v>
      </c>
    </row>
    <row r="84" ht="24" customHeight="1" spans="1:18">
      <c r="A84" s="76" t="s">
        <v>169</v>
      </c>
      <c r="B84" s="76" t="s">
        <v>170</v>
      </c>
      <c r="C84" s="141">
        <v>213</v>
      </c>
      <c r="D84" s="76" t="s">
        <v>171</v>
      </c>
      <c r="E84" s="76" t="s">
        <v>175</v>
      </c>
      <c r="F84" s="141" t="s">
        <v>186</v>
      </c>
      <c r="G84" s="159">
        <v>33.07</v>
      </c>
      <c r="H84" s="160">
        <v>31.47</v>
      </c>
      <c r="I84" s="160">
        <v>0.94</v>
      </c>
      <c r="J84" s="160">
        <v>0.02</v>
      </c>
      <c r="K84" s="160">
        <v>0.09</v>
      </c>
      <c r="L84" s="160">
        <v>0.88</v>
      </c>
      <c r="M84" s="160">
        <v>0</v>
      </c>
      <c r="N84" s="160">
        <v>0.04</v>
      </c>
      <c r="O84" s="160">
        <v>0.39</v>
      </c>
      <c r="P84" s="160">
        <v>1.39</v>
      </c>
      <c r="Q84" s="163">
        <v>15.99</v>
      </c>
      <c r="R84" s="159">
        <v>0.25</v>
      </c>
    </row>
    <row r="85" ht="24" customHeight="1" spans="1:18">
      <c r="A85" s="76"/>
      <c r="B85" s="76" t="s">
        <v>133</v>
      </c>
      <c r="C85" s="141"/>
      <c r="D85" s="76"/>
      <c r="E85" s="76"/>
      <c r="F85" s="141"/>
      <c r="G85" s="159">
        <v>2233.46</v>
      </c>
      <c r="H85" s="160">
        <v>1952.12</v>
      </c>
      <c r="I85" s="160">
        <v>117.79</v>
      </c>
      <c r="J85" s="160">
        <v>1.44</v>
      </c>
      <c r="K85" s="160">
        <v>10.83</v>
      </c>
      <c r="L85" s="160">
        <v>93.24</v>
      </c>
      <c r="M85" s="160">
        <v>3.75</v>
      </c>
      <c r="N85" s="160">
        <v>8.48</v>
      </c>
      <c r="O85" s="160">
        <v>45.36</v>
      </c>
      <c r="P85" s="160">
        <v>110.75</v>
      </c>
      <c r="Q85" s="163">
        <v>0.68</v>
      </c>
      <c r="R85" s="159">
        <v>35.85</v>
      </c>
    </row>
    <row r="86" ht="24" customHeight="1" spans="1:18">
      <c r="A86" s="76" t="s">
        <v>140</v>
      </c>
      <c r="B86" s="76" t="s">
        <v>141</v>
      </c>
      <c r="C86" s="141"/>
      <c r="D86" s="76"/>
      <c r="E86" s="76"/>
      <c r="F86" s="141"/>
      <c r="G86" s="159">
        <v>889.46</v>
      </c>
      <c r="H86" s="160">
        <v>802.74</v>
      </c>
      <c r="I86" s="160">
        <v>50.82</v>
      </c>
      <c r="J86" s="160">
        <v>0.6</v>
      </c>
      <c r="K86" s="160">
        <v>4.54</v>
      </c>
      <c r="L86" s="160">
        <v>39.15</v>
      </c>
      <c r="M86" s="160">
        <v>0</v>
      </c>
      <c r="N86" s="160">
        <v>3.58</v>
      </c>
      <c r="O86" s="160">
        <v>19.73</v>
      </c>
      <c r="P86" s="160">
        <v>43.19</v>
      </c>
      <c r="Q86" s="163">
        <v>0</v>
      </c>
      <c r="R86" s="159">
        <v>14.9</v>
      </c>
    </row>
    <row r="87" ht="24" customHeight="1" spans="1:18">
      <c r="A87" s="76" t="s">
        <v>169</v>
      </c>
      <c r="B87" s="76" t="s">
        <v>170</v>
      </c>
      <c r="C87" s="141">
        <v>208</v>
      </c>
      <c r="D87" s="76" t="s">
        <v>174</v>
      </c>
      <c r="E87" s="76" t="s">
        <v>175</v>
      </c>
      <c r="F87" s="141" t="s">
        <v>176</v>
      </c>
      <c r="G87" s="159">
        <v>25.68</v>
      </c>
      <c r="H87" s="160">
        <v>0</v>
      </c>
      <c r="I87" s="160">
        <v>0</v>
      </c>
      <c r="J87" s="160">
        <v>0</v>
      </c>
      <c r="K87" s="160">
        <v>0</v>
      </c>
      <c r="L87" s="160">
        <v>0</v>
      </c>
      <c r="M87" s="160">
        <v>0</v>
      </c>
      <c r="N87" s="160">
        <v>0</v>
      </c>
      <c r="O87" s="160">
        <v>0</v>
      </c>
      <c r="P87" s="160">
        <v>0</v>
      </c>
      <c r="Q87" s="163">
        <v>0</v>
      </c>
      <c r="R87" s="159">
        <v>0</v>
      </c>
    </row>
    <row r="88" ht="24" customHeight="1" spans="1:18">
      <c r="A88" s="76" t="s">
        <v>169</v>
      </c>
      <c r="B88" s="76" t="s">
        <v>170</v>
      </c>
      <c r="C88" s="141">
        <v>213</v>
      </c>
      <c r="D88" s="76" t="s">
        <v>171</v>
      </c>
      <c r="E88" s="76" t="s">
        <v>172</v>
      </c>
      <c r="F88" s="141" t="s">
        <v>220</v>
      </c>
      <c r="G88" s="159">
        <v>863.78</v>
      </c>
      <c r="H88" s="160">
        <v>802.74</v>
      </c>
      <c r="I88" s="160">
        <v>50.82</v>
      </c>
      <c r="J88" s="160">
        <v>0.6</v>
      </c>
      <c r="K88" s="160">
        <v>4.54</v>
      </c>
      <c r="L88" s="160">
        <v>39.15</v>
      </c>
      <c r="M88" s="160">
        <v>0</v>
      </c>
      <c r="N88" s="160">
        <v>3.58</v>
      </c>
      <c r="O88" s="160">
        <v>19.73</v>
      </c>
      <c r="P88" s="160">
        <v>43.19</v>
      </c>
      <c r="Q88" s="163">
        <v>0</v>
      </c>
      <c r="R88" s="159">
        <v>14.9</v>
      </c>
    </row>
    <row r="89" ht="24" customHeight="1" spans="1:18">
      <c r="A89" s="76" t="s">
        <v>144</v>
      </c>
      <c r="B89" s="76" t="s">
        <v>145</v>
      </c>
      <c r="C89" s="141"/>
      <c r="D89" s="76"/>
      <c r="E89" s="76"/>
      <c r="F89" s="141"/>
      <c r="G89" s="159">
        <v>179.9</v>
      </c>
      <c r="H89" s="160">
        <v>168.3</v>
      </c>
      <c r="I89" s="160">
        <v>10.61</v>
      </c>
      <c r="J89" s="160">
        <v>0.13</v>
      </c>
      <c r="K89" s="160">
        <v>1.01</v>
      </c>
      <c r="L89" s="160">
        <v>8.72</v>
      </c>
      <c r="M89" s="160">
        <v>1.25</v>
      </c>
      <c r="N89" s="160">
        <v>0.79</v>
      </c>
      <c r="O89" s="160">
        <v>4.04</v>
      </c>
      <c r="P89" s="160">
        <v>9.5</v>
      </c>
      <c r="Q89" s="163">
        <v>0.68</v>
      </c>
      <c r="R89" s="159">
        <v>3.35</v>
      </c>
    </row>
    <row r="90" ht="24" customHeight="1" spans="1:18">
      <c r="A90" s="76" t="s">
        <v>169</v>
      </c>
      <c r="B90" s="76" t="s">
        <v>170</v>
      </c>
      <c r="C90" s="141">
        <v>208</v>
      </c>
      <c r="D90" s="76" t="s">
        <v>174</v>
      </c>
      <c r="E90" s="76" t="s">
        <v>175</v>
      </c>
      <c r="F90" s="141" t="s">
        <v>176</v>
      </c>
      <c r="G90" s="159">
        <v>2.32</v>
      </c>
      <c r="H90" s="160">
        <v>0</v>
      </c>
      <c r="I90" s="160">
        <v>0</v>
      </c>
      <c r="J90" s="160">
        <v>0</v>
      </c>
      <c r="K90" s="160">
        <v>0</v>
      </c>
      <c r="L90" s="160">
        <v>0</v>
      </c>
      <c r="M90" s="160">
        <v>0</v>
      </c>
      <c r="N90" s="160">
        <v>0</v>
      </c>
      <c r="O90" s="160">
        <v>0</v>
      </c>
      <c r="P90" s="160">
        <v>0</v>
      </c>
      <c r="Q90" s="163">
        <v>0</v>
      </c>
      <c r="R90" s="159">
        <v>0</v>
      </c>
    </row>
    <row r="91" ht="24" customHeight="1" spans="1:18">
      <c r="A91" s="76" t="s">
        <v>169</v>
      </c>
      <c r="B91" s="76" t="s">
        <v>170</v>
      </c>
      <c r="C91" s="141">
        <v>213</v>
      </c>
      <c r="D91" s="76" t="s">
        <v>171</v>
      </c>
      <c r="E91" s="76" t="s">
        <v>172</v>
      </c>
      <c r="F91" s="141" t="s">
        <v>220</v>
      </c>
      <c r="G91" s="159">
        <v>177.58</v>
      </c>
      <c r="H91" s="160">
        <v>168.3</v>
      </c>
      <c r="I91" s="160">
        <v>10.61</v>
      </c>
      <c r="J91" s="160">
        <v>0.13</v>
      </c>
      <c r="K91" s="160">
        <v>1.01</v>
      </c>
      <c r="L91" s="160">
        <v>8.72</v>
      </c>
      <c r="M91" s="160">
        <v>1.25</v>
      </c>
      <c r="N91" s="160">
        <v>0.79</v>
      </c>
      <c r="O91" s="160">
        <v>4.04</v>
      </c>
      <c r="P91" s="160">
        <v>9.5</v>
      </c>
      <c r="Q91" s="163">
        <v>0.68</v>
      </c>
      <c r="R91" s="159">
        <v>3.35</v>
      </c>
    </row>
    <row r="92" ht="24" customHeight="1" spans="1:18">
      <c r="A92" s="76" t="s">
        <v>134</v>
      </c>
      <c r="B92" s="76" t="s">
        <v>135</v>
      </c>
      <c r="C92" s="141"/>
      <c r="D92" s="76"/>
      <c r="E92" s="76"/>
      <c r="F92" s="141"/>
      <c r="G92" s="159">
        <v>15.73</v>
      </c>
      <c r="H92" s="160">
        <v>14.13</v>
      </c>
      <c r="I92" s="160">
        <v>0.87</v>
      </c>
      <c r="J92" s="160">
        <v>0.02</v>
      </c>
      <c r="K92" s="160">
        <v>0.09</v>
      </c>
      <c r="L92" s="160">
        <v>0.72</v>
      </c>
      <c r="M92" s="160">
        <v>0</v>
      </c>
      <c r="N92" s="160">
        <v>0.06</v>
      </c>
      <c r="O92" s="160">
        <v>0.3</v>
      </c>
      <c r="P92" s="160">
        <v>0.65</v>
      </c>
      <c r="Q92" s="163">
        <v>0</v>
      </c>
      <c r="R92" s="159">
        <v>0.4</v>
      </c>
    </row>
    <row r="93" ht="24" customHeight="1" spans="1:18">
      <c r="A93" s="76" t="s">
        <v>169</v>
      </c>
      <c r="B93" s="76" t="s">
        <v>170</v>
      </c>
      <c r="C93" s="141">
        <v>208</v>
      </c>
      <c r="D93" s="76" t="s">
        <v>174</v>
      </c>
      <c r="E93" s="76" t="s">
        <v>175</v>
      </c>
      <c r="F93" s="141" t="s">
        <v>176</v>
      </c>
      <c r="G93" s="159">
        <v>0.32</v>
      </c>
      <c r="H93" s="160">
        <v>0</v>
      </c>
      <c r="I93" s="160">
        <v>0</v>
      </c>
      <c r="J93" s="160">
        <v>0</v>
      </c>
      <c r="K93" s="160">
        <v>0</v>
      </c>
      <c r="L93" s="160">
        <v>0</v>
      </c>
      <c r="M93" s="160">
        <v>0</v>
      </c>
      <c r="N93" s="160">
        <v>0</v>
      </c>
      <c r="O93" s="160">
        <v>0</v>
      </c>
      <c r="P93" s="160">
        <v>0</v>
      </c>
      <c r="Q93" s="163">
        <v>0</v>
      </c>
      <c r="R93" s="159">
        <v>0</v>
      </c>
    </row>
    <row r="94" ht="24" customHeight="1" spans="1:18">
      <c r="A94" s="76" t="s">
        <v>169</v>
      </c>
      <c r="B94" s="76" t="s">
        <v>170</v>
      </c>
      <c r="C94" s="141">
        <v>213</v>
      </c>
      <c r="D94" s="76" t="s">
        <v>171</v>
      </c>
      <c r="E94" s="76" t="s">
        <v>172</v>
      </c>
      <c r="F94" s="141" t="s">
        <v>220</v>
      </c>
      <c r="G94" s="159">
        <v>15.41</v>
      </c>
      <c r="H94" s="160">
        <v>14.13</v>
      </c>
      <c r="I94" s="160">
        <v>0.87</v>
      </c>
      <c r="J94" s="160">
        <v>0.02</v>
      </c>
      <c r="K94" s="160">
        <v>0.09</v>
      </c>
      <c r="L94" s="160">
        <v>0.72</v>
      </c>
      <c r="M94" s="160">
        <v>0</v>
      </c>
      <c r="N94" s="160">
        <v>0.06</v>
      </c>
      <c r="O94" s="160">
        <v>0.3</v>
      </c>
      <c r="P94" s="160">
        <v>0.65</v>
      </c>
      <c r="Q94" s="163">
        <v>0</v>
      </c>
      <c r="R94" s="159">
        <v>0.4</v>
      </c>
    </row>
    <row r="95" ht="24" customHeight="1" spans="1:18">
      <c r="A95" s="76" t="s">
        <v>136</v>
      </c>
      <c r="B95" s="76" t="s">
        <v>137</v>
      </c>
      <c r="C95" s="141"/>
      <c r="D95" s="76"/>
      <c r="E95" s="76"/>
      <c r="F95" s="141"/>
      <c r="G95" s="159">
        <v>437.52</v>
      </c>
      <c r="H95" s="160">
        <v>362.6</v>
      </c>
      <c r="I95" s="160">
        <v>21.32</v>
      </c>
      <c r="J95" s="160">
        <v>0.26</v>
      </c>
      <c r="K95" s="160">
        <v>1.99</v>
      </c>
      <c r="L95" s="160">
        <v>17.18</v>
      </c>
      <c r="M95" s="160">
        <v>2.5</v>
      </c>
      <c r="N95" s="160">
        <v>1.57</v>
      </c>
      <c r="O95" s="160">
        <v>8.18</v>
      </c>
      <c r="P95" s="160">
        <v>24.84</v>
      </c>
      <c r="Q95" s="163">
        <v>0</v>
      </c>
      <c r="R95" s="159">
        <v>6.5</v>
      </c>
    </row>
    <row r="96" ht="24" customHeight="1" spans="1:18">
      <c r="A96" s="76" t="s">
        <v>169</v>
      </c>
      <c r="B96" s="76" t="s">
        <v>170</v>
      </c>
      <c r="C96" s="141">
        <v>208</v>
      </c>
      <c r="D96" s="76" t="s">
        <v>174</v>
      </c>
      <c r="E96" s="76" t="s">
        <v>175</v>
      </c>
      <c r="F96" s="141" t="s">
        <v>176</v>
      </c>
      <c r="G96" s="159">
        <v>25</v>
      </c>
      <c r="H96" s="160">
        <v>0</v>
      </c>
      <c r="I96" s="160">
        <v>0</v>
      </c>
      <c r="J96" s="160">
        <v>0</v>
      </c>
      <c r="K96" s="160">
        <v>0</v>
      </c>
      <c r="L96" s="160">
        <v>0</v>
      </c>
      <c r="M96" s="160">
        <v>0</v>
      </c>
      <c r="N96" s="160">
        <v>0</v>
      </c>
      <c r="O96" s="160">
        <v>0</v>
      </c>
      <c r="P96" s="160">
        <v>0</v>
      </c>
      <c r="Q96" s="163">
        <v>0</v>
      </c>
      <c r="R96" s="159">
        <v>0</v>
      </c>
    </row>
    <row r="97" ht="24" customHeight="1" spans="1:18">
      <c r="A97" s="76" t="s">
        <v>169</v>
      </c>
      <c r="B97" s="76" t="s">
        <v>170</v>
      </c>
      <c r="C97" s="141">
        <v>213</v>
      </c>
      <c r="D97" s="76" t="s">
        <v>171</v>
      </c>
      <c r="E97" s="76" t="s">
        <v>172</v>
      </c>
      <c r="F97" s="141" t="s">
        <v>220</v>
      </c>
      <c r="G97" s="159">
        <v>412.52</v>
      </c>
      <c r="H97" s="160">
        <v>362.6</v>
      </c>
      <c r="I97" s="160">
        <v>21.32</v>
      </c>
      <c r="J97" s="160">
        <v>0.26</v>
      </c>
      <c r="K97" s="160">
        <v>1.99</v>
      </c>
      <c r="L97" s="160">
        <v>17.18</v>
      </c>
      <c r="M97" s="160">
        <v>2.5</v>
      </c>
      <c r="N97" s="160">
        <v>1.57</v>
      </c>
      <c r="O97" s="160">
        <v>8.18</v>
      </c>
      <c r="P97" s="160">
        <v>24.84</v>
      </c>
      <c r="Q97" s="163">
        <v>0</v>
      </c>
      <c r="R97" s="159">
        <v>6.5</v>
      </c>
    </row>
    <row r="98" ht="24" customHeight="1" spans="1:18">
      <c r="A98" s="76" t="s">
        <v>142</v>
      </c>
      <c r="B98" s="76" t="s">
        <v>143</v>
      </c>
      <c r="C98" s="141"/>
      <c r="D98" s="76"/>
      <c r="E98" s="76"/>
      <c r="F98" s="141"/>
      <c r="G98" s="159">
        <v>372.9</v>
      </c>
      <c r="H98" s="160">
        <v>315.96</v>
      </c>
      <c r="I98" s="160">
        <v>18.16</v>
      </c>
      <c r="J98" s="160">
        <v>0.23</v>
      </c>
      <c r="K98" s="160">
        <v>1.71</v>
      </c>
      <c r="L98" s="160">
        <v>14.64</v>
      </c>
      <c r="M98" s="160">
        <v>0</v>
      </c>
      <c r="N98" s="160">
        <v>1.31</v>
      </c>
      <c r="O98" s="160">
        <v>6.96</v>
      </c>
      <c r="P98" s="160">
        <v>16.02</v>
      </c>
      <c r="Q98" s="163">
        <v>0</v>
      </c>
      <c r="R98" s="159">
        <v>5.8</v>
      </c>
    </row>
    <row r="99" ht="24" customHeight="1" spans="1:18">
      <c r="A99" s="76" t="s">
        <v>169</v>
      </c>
      <c r="B99" s="76" t="s">
        <v>170</v>
      </c>
      <c r="C99" s="141">
        <v>208</v>
      </c>
      <c r="D99" s="76" t="s">
        <v>174</v>
      </c>
      <c r="E99" s="76" t="s">
        <v>175</v>
      </c>
      <c r="F99" s="141" t="s">
        <v>176</v>
      </c>
      <c r="G99" s="159">
        <v>17.74</v>
      </c>
      <c r="H99" s="160">
        <v>0</v>
      </c>
      <c r="I99" s="160">
        <v>0</v>
      </c>
      <c r="J99" s="160">
        <v>0</v>
      </c>
      <c r="K99" s="160">
        <v>0</v>
      </c>
      <c r="L99" s="160">
        <v>0</v>
      </c>
      <c r="M99" s="160">
        <v>0</v>
      </c>
      <c r="N99" s="160">
        <v>0</v>
      </c>
      <c r="O99" s="160">
        <v>0</v>
      </c>
      <c r="P99" s="160">
        <v>0</v>
      </c>
      <c r="Q99" s="163">
        <v>0</v>
      </c>
      <c r="R99" s="159">
        <v>0</v>
      </c>
    </row>
    <row r="100" ht="24" customHeight="1" spans="1:18">
      <c r="A100" s="76" t="s">
        <v>169</v>
      </c>
      <c r="B100" s="76" t="s">
        <v>170</v>
      </c>
      <c r="C100" s="141">
        <v>213</v>
      </c>
      <c r="D100" s="76" t="s">
        <v>171</v>
      </c>
      <c r="E100" s="76" t="s">
        <v>172</v>
      </c>
      <c r="F100" s="141" t="s">
        <v>220</v>
      </c>
      <c r="G100" s="159">
        <v>355.16</v>
      </c>
      <c r="H100" s="160">
        <v>315.96</v>
      </c>
      <c r="I100" s="160">
        <v>18.16</v>
      </c>
      <c r="J100" s="160">
        <v>0.23</v>
      </c>
      <c r="K100" s="160">
        <v>1.71</v>
      </c>
      <c r="L100" s="160">
        <v>14.64</v>
      </c>
      <c r="M100" s="160">
        <v>0</v>
      </c>
      <c r="N100" s="160">
        <v>1.31</v>
      </c>
      <c r="O100" s="160">
        <v>6.96</v>
      </c>
      <c r="P100" s="160">
        <v>16.02</v>
      </c>
      <c r="Q100" s="163">
        <v>0</v>
      </c>
      <c r="R100" s="159">
        <v>5.8</v>
      </c>
    </row>
    <row r="101" ht="24" customHeight="1" spans="1:18">
      <c r="A101" s="76" t="s">
        <v>138</v>
      </c>
      <c r="B101" s="76" t="s">
        <v>139</v>
      </c>
      <c r="C101" s="141"/>
      <c r="D101" s="76"/>
      <c r="E101" s="76"/>
      <c r="F101" s="141"/>
      <c r="G101" s="159">
        <v>337.95</v>
      </c>
      <c r="H101" s="160">
        <v>288.39</v>
      </c>
      <c r="I101" s="160">
        <v>16.01</v>
      </c>
      <c r="J101" s="160">
        <v>0.2</v>
      </c>
      <c r="K101" s="160">
        <v>1.49</v>
      </c>
      <c r="L101" s="160">
        <v>12.83</v>
      </c>
      <c r="M101" s="160">
        <v>0</v>
      </c>
      <c r="N101" s="160">
        <v>1.17</v>
      </c>
      <c r="O101" s="160">
        <v>6.15</v>
      </c>
      <c r="P101" s="160">
        <v>16.55</v>
      </c>
      <c r="Q101" s="163">
        <v>0</v>
      </c>
      <c r="R101" s="159">
        <v>4.9</v>
      </c>
    </row>
    <row r="102" ht="24" customHeight="1" spans="1:18">
      <c r="A102" s="76" t="s">
        <v>169</v>
      </c>
      <c r="B102" s="76" t="s">
        <v>170</v>
      </c>
      <c r="C102" s="141">
        <v>208</v>
      </c>
      <c r="D102" s="76" t="s">
        <v>174</v>
      </c>
      <c r="E102" s="76" t="s">
        <v>175</v>
      </c>
      <c r="F102" s="141" t="s">
        <v>176</v>
      </c>
      <c r="G102" s="159">
        <v>15.48</v>
      </c>
      <c r="H102" s="160">
        <v>0</v>
      </c>
      <c r="I102" s="160">
        <v>0</v>
      </c>
      <c r="J102" s="160">
        <v>0</v>
      </c>
      <c r="K102" s="160">
        <v>0</v>
      </c>
      <c r="L102" s="160">
        <v>0</v>
      </c>
      <c r="M102" s="160">
        <v>0</v>
      </c>
      <c r="N102" s="160">
        <v>0</v>
      </c>
      <c r="O102" s="160">
        <v>0</v>
      </c>
      <c r="P102" s="160">
        <v>0</v>
      </c>
      <c r="Q102" s="163">
        <v>0</v>
      </c>
      <c r="R102" s="159">
        <v>0</v>
      </c>
    </row>
    <row r="103" ht="24" customHeight="1" spans="1:18">
      <c r="A103" s="76" t="s">
        <v>169</v>
      </c>
      <c r="B103" s="76" t="s">
        <v>170</v>
      </c>
      <c r="C103" s="141">
        <v>213</v>
      </c>
      <c r="D103" s="76" t="s">
        <v>171</v>
      </c>
      <c r="E103" s="76" t="s">
        <v>172</v>
      </c>
      <c r="F103" s="141" t="s">
        <v>220</v>
      </c>
      <c r="G103" s="159">
        <v>322.47</v>
      </c>
      <c r="H103" s="160">
        <v>288.39</v>
      </c>
      <c r="I103" s="160">
        <v>16.01</v>
      </c>
      <c r="J103" s="160">
        <v>0.2</v>
      </c>
      <c r="K103" s="160">
        <v>1.49</v>
      </c>
      <c r="L103" s="160">
        <v>12.83</v>
      </c>
      <c r="M103" s="160">
        <v>0</v>
      </c>
      <c r="N103" s="160">
        <v>1.17</v>
      </c>
      <c r="O103" s="160">
        <v>6.15</v>
      </c>
      <c r="P103" s="160">
        <v>16.55</v>
      </c>
      <c r="Q103" s="163">
        <v>0</v>
      </c>
      <c r="R103" s="159">
        <v>4.9</v>
      </c>
    </row>
    <row r="104" ht="24" customHeight="1" spans="1:250">
      <c r="A104" s="112"/>
      <c r="B104" s="1"/>
      <c r="C104" s="1"/>
      <c r="D104" s="1"/>
      <c r="E104" s="1"/>
      <c r="F104" s="1"/>
      <c r="G104" s="1"/>
      <c r="H104" s="1"/>
      <c r="I104" s="97"/>
      <c r="J104" s="97"/>
      <c r="K104" s="1"/>
      <c r="L104" s="1"/>
      <c r="M104" s="1"/>
      <c r="N104" s="1"/>
      <c r="O104" s="1"/>
      <c r="P104" s="97"/>
      <c r="Q104" s="97"/>
      <c r="R104" s="1"/>
      <c r="S104" s="82"/>
      <c r="T104" s="113"/>
      <c r="U104" s="113"/>
      <c r="V104" s="113"/>
      <c r="W104" s="113"/>
      <c r="X104" s="113"/>
      <c r="Y104" s="113"/>
      <c r="Z104" s="113"/>
      <c r="AA104" s="113"/>
      <c r="AB104" s="113"/>
      <c r="AC104" s="113"/>
      <c r="AD104" s="113"/>
      <c r="AE104" s="113"/>
      <c r="AF104" s="113"/>
      <c r="AG104" s="113"/>
      <c r="AH104" s="113"/>
      <c r="AI104" s="113"/>
      <c r="AJ104" s="113"/>
      <c r="AK104" s="113"/>
      <c r="AL104" s="113"/>
      <c r="AM104" s="113"/>
      <c r="AN104" s="113"/>
      <c r="AO104" s="113"/>
      <c r="AP104" s="113"/>
      <c r="AQ104" s="113"/>
      <c r="AR104" s="113"/>
      <c r="AS104" s="113"/>
      <c r="AT104" s="113"/>
      <c r="AU104" s="113"/>
      <c r="AV104" s="113"/>
      <c r="AW104" s="113"/>
      <c r="AX104" s="113"/>
      <c r="AY104" s="113"/>
      <c r="AZ104" s="113"/>
      <c r="BA104" s="113"/>
      <c r="BB104" s="113"/>
      <c r="BC104" s="113"/>
      <c r="BD104" s="113"/>
      <c r="BE104" s="113"/>
      <c r="BF104" s="113"/>
      <c r="BG104" s="113"/>
      <c r="BH104" s="113"/>
      <c r="BI104" s="113"/>
      <c r="BJ104" s="113"/>
      <c r="BK104" s="113"/>
      <c r="BL104" s="113"/>
      <c r="BM104" s="113"/>
      <c r="BN104" s="113"/>
      <c r="BO104" s="113"/>
      <c r="BP104" s="113"/>
      <c r="BQ104" s="113"/>
      <c r="BR104" s="113"/>
      <c r="BS104" s="113"/>
      <c r="BT104" s="113"/>
      <c r="BU104" s="113"/>
      <c r="BV104" s="113"/>
      <c r="BW104" s="113"/>
      <c r="BX104" s="113"/>
      <c r="BY104" s="113"/>
      <c r="BZ104" s="113"/>
      <c r="CA104" s="113"/>
      <c r="CB104" s="113"/>
      <c r="CC104" s="113"/>
      <c r="CD104" s="113"/>
      <c r="CE104" s="113"/>
      <c r="CF104" s="113"/>
      <c r="CG104" s="113"/>
      <c r="CH104" s="113"/>
      <c r="CI104" s="113"/>
      <c r="CJ104" s="113"/>
      <c r="CK104" s="113"/>
      <c r="CL104" s="113"/>
      <c r="CM104" s="113"/>
      <c r="CN104" s="113"/>
      <c r="CO104" s="113"/>
      <c r="CP104" s="113"/>
      <c r="CQ104" s="113"/>
      <c r="CR104" s="113"/>
      <c r="CS104" s="113"/>
      <c r="CT104" s="113"/>
      <c r="CU104" s="113"/>
      <c r="CV104" s="113"/>
      <c r="CW104" s="113"/>
      <c r="CX104" s="113"/>
      <c r="CY104" s="113"/>
      <c r="CZ104" s="113"/>
      <c r="DA104" s="113"/>
      <c r="DB104" s="113"/>
      <c r="DC104" s="113"/>
      <c r="DD104" s="113"/>
      <c r="DE104" s="113"/>
      <c r="DF104" s="113"/>
      <c r="DG104" s="113"/>
      <c r="DH104" s="113"/>
      <c r="DI104" s="113"/>
      <c r="DJ104" s="113"/>
      <c r="DK104" s="113"/>
      <c r="DL104" s="113"/>
      <c r="DM104" s="113"/>
      <c r="DN104" s="113"/>
      <c r="DO104" s="113"/>
      <c r="DP104" s="113"/>
      <c r="DQ104" s="113"/>
      <c r="DR104" s="113"/>
      <c r="DS104" s="113"/>
      <c r="DT104" s="113"/>
      <c r="DU104" s="113"/>
      <c r="DV104" s="113"/>
      <c r="DW104" s="113"/>
      <c r="DX104" s="113"/>
      <c r="DY104" s="113"/>
      <c r="DZ104" s="113"/>
      <c r="EA104" s="113"/>
      <c r="EB104" s="113"/>
      <c r="EC104" s="113"/>
      <c r="ED104" s="113"/>
      <c r="EE104" s="113"/>
      <c r="EF104" s="113"/>
      <c r="EG104" s="113"/>
      <c r="EH104" s="113"/>
      <c r="EI104" s="113"/>
      <c r="EJ104" s="113"/>
      <c r="EK104" s="113"/>
      <c r="EL104" s="113"/>
      <c r="EM104" s="113"/>
      <c r="EN104" s="113"/>
      <c r="EO104" s="113"/>
      <c r="EP104" s="113"/>
      <c r="EQ104" s="113"/>
      <c r="ER104" s="113"/>
      <c r="ES104" s="113"/>
      <c r="ET104" s="113"/>
      <c r="EU104" s="113"/>
      <c r="EV104" s="113"/>
      <c r="EW104" s="113"/>
      <c r="EX104" s="113"/>
      <c r="EY104" s="113"/>
      <c r="EZ104" s="113"/>
      <c r="FA104" s="113"/>
      <c r="FB104" s="113"/>
      <c r="FC104" s="113"/>
      <c r="FD104" s="113"/>
      <c r="FE104" s="113"/>
      <c r="FF104" s="113"/>
      <c r="FG104" s="113"/>
      <c r="FH104" s="113"/>
      <c r="FI104" s="113"/>
      <c r="FJ104" s="113"/>
      <c r="FK104" s="113"/>
      <c r="FL104" s="113"/>
      <c r="FM104" s="113"/>
      <c r="FN104" s="113"/>
      <c r="FO104" s="113"/>
      <c r="FP104" s="113"/>
      <c r="FQ104" s="113"/>
      <c r="FR104" s="113"/>
      <c r="FS104" s="113"/>
      <c r="FT104" s="113"/>
      <c r="FU104" s="113"/>
      <c r="FV104" s="113"/>
      <c r="FW104" s="113"/>
      <c r="FX104" s="113"/>
      <c r="FY104" s="113"/>
      <c r="FZ104" s="113"/>
      <c r="GA104" s="113"/>
      <c r="GB104" s="113"/>
      <c r="GC104" s="113"/>
      <c r="GD104" s="113"/>
      <c r="GE104" s="113"/>
      <c r="GF104" s="113"/>
      <c r="GG104" s="113"/>
      <c r="GH104" s="113"/>
      <c r="GI104" s="113"/>
      <c r="GJ104" s="113"/>
      <c r="GK104" s="113"/>
      <c r="GL104" s="113"/>
      <c r="GM104" s="113"/>
      <c r="GN104" s="113"/>
      <c r="GO104" s="113"/>
      <c r="GP104" s="113"/>
      <c r="GQ104" s="113"/>
      <c r="GR104" s="113"/>
      <c r="GS104" s="113"/>
      <c r="GT104" s="113"/>
      <c r="GU104" s="113"/>
      <c r="GV104" s="113"/>
      <c r="GW104" s="113"/>
      <c r="GX104" s="113"/>
      <c r="GY104" s="113"/>
      <c r="GZ104" s="113"/>
      <c r="HA104" s="113"/>
      <c r="HB104" s="113"/>
      <c r="HC104" s="113"/>
      <c r="HD104" s="113"/>
      <c r="HE104" s="113"/>
      <c r="HF104" s="113"/>
      <c r="HG104" s="113"/>
      <c r="HH104" s="113"/>
      <c r="HI104" s="113"/>
      <c r="HJ104" s="113"/>
      <c r="HK104" s="113"/>
      <c r="HL104" s="113"/>
      <c r="HM104" s="113"/>
      <c r="HN104" s="113"/>
      <c r="HO104" s="113"/>
      <c r="HP104" s="113"/>
      <c r="HQ104" s="113"/>
      <c r="HR104" s="113"/>
      <c r="HS104" s="113"/>
      <c r="HT104" s="113"/>
      <c r="HU104" s="113"/>
      <c r="HV104" s="113"/>
      <c r="HW104" s="113"/>
      <c r="HX104" s="113"/>
      <c r="HY104" s="113"/>
      <c r="HZ104" s="113"/>
      <c r="IA104" s="113"/>
      <c r="IB104" s="113"/>
      <c r="IC104" s="113"/>
      <c r="ID104" s="113"/>
      <c r="IE104" s="113"/>
      <c r="IF104" s="113"/>
      <c r="IG104" s="113"/>
      <c r="IH104" s="113"/>
      <c r="II104" s="113"/>
      <c r="IJ104" s="113"/>
      <c r="IK104" s="113"/>
      <c r="IL104" s="113"/>
      <c r="IM104" s="113"/>
      <c r="IN104" s="113"/>
      <c r="IO104" s="113"/>
      <c r="IP104" s="113"/>
    </row>
  </sheetData>
  <sheetProtection sheet="1" formatCells="0" formatColumns="0" formatRows="0"/>
  <mergeCells count="15">
    <mergeCell ref="A4:A6"/>
    <mergeCell ref="B4:B6"/>
    <mergeCell ref="F4:F6"/>
    <mergeCell ref="G4:G6"/>
    <mergeCell ref="H5:H6"/>
    <mergeCell ref="I5:I6"/>
    <mergeCell ref="J5:J6"/>
    <mergeCell ref="K5:K6"/>
    <mergeCell ref="L5:L6"/>
    <mergeCell ref="M5:M6"/>
    <mergeCell ref="N5:N6"/>
    <mergeCell ref="O5:O6"/>
    <mergeCell ref="P5:P6"/>
    <mergeCell ref="Q5:Q6"/>
    <mergeCell ref="R5:R6"/>
  </mergeCells>
  <printOptions horizontalCentered="1"/>
  <pageMargins left="0.984027777777778" right="0.590277777777778" top="0.590277777777778" bottom="0.984027777777778" header="0.472222222222222" footer="0.786805555555556"/>
  <pageSetup paperSize="12" scale="54" fitToHeight="100" orientation="landscape"/>
  <headerFooter alignWithMargins="0">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IS104"/>
  <sheetViews>
    <sheetView showGridLines="0" showZeros="0" workbookViewId="0">
      <selection activeCell="A1" sqref="A1"/>
    </sheetView>
  </sheetViews>
  <sheetFormatPr defaultColWidth="9" defaultRowHeight="11.25"/>
  <cols>
    <col min="1" max="1" width="14.8333333333333" customWidth="1"/>
    <col min="2" max="2" width="44.8333333333333" customWidth="1"/>
    <col min="3" max="5" width="8" customWidth="1"/>
    <col min="6" max="6" width="23.1666666666667" customWidth="1"/>
    <col min="7" max="25" width="12.3333333333333" customWidth="1"/>
  </cols>
  <sheetData>
    <row r="1" ht="15.75" customHeight="1" spans="1:253">
      <c r="A1" s="115"/>
      <c r="B1" s="103"/>
      <c r="C1" s="103"/>
      <c r="D1" s="103"/>
      <c r="E1" s="103"/>
      <c r="F1" s="85"/>
      <c r="G1" s="83"/>
      <c r="H1" s="83"/>
      <c r="I1" s="83"/>
      <c r="J1" s="83"/>
      <c r="K1" s="83"/>
      <c r="L1" s="83"/>
      <c r="M1" s="83"/>
      <c r="N1" s="83"/>
      <c r="O1" s="83"/>
      <c r="P1" s="83"/>
      <c r="Q1" s="83"/>
      <c r="R1" s="83"/>
      <c r="S1" s="83"/>
      <c r="T1" s="83"/>
      <c r="U1" s="83"/>
      <c r="Y1" s="153" t="s">
        <v>286</v>
      </c>
      <c r="Z1" s="85"/>
      <c r="AA1" s="85"/>
      <c r="AB1" s="85"/>
      <c r="AC1" s="85"/>
      <c r="AD1" s="85"/>
      <c r="AE1" s="85"/>
      <c r="AF1" s="85"/>
      <c r="AG1" s="85"/>
      <c r="AH1" s="85"/>
      <c r="AI1" s="85"/>
      <c r="AJ1" s="85"/>
      <c r="AK1" s="85"/>
      <c r="AL1" s="85"/>
      <c r="AM1" s="85"/>
      <c r="AN1" s="85"/>
      <c r="AO1" s="85"/>
      <c r="AP1" s="85"/>
      <c r="AQ1" s="85"/>
      <c r="AR1" s="85"/>
      <c r="AS1" s="85"/>
      <c r="AT1" s="85"/>
      <c r="AU1" s="85"/>
      <c r="AV1" s="85"/>
      <c r="AW1" s="85"/>
      <c r="AX1" s="85"/>
      <c r="AY1" s="85"/>
      <c r="AZ1" s="85"/>
      <c r="BA1" s="85"/>
      <c r="BB1" s="85"/>
      <c r="BC1" s="85"/>
      <c r="BD1" s="85"/>
      <c r="BE1" s="85"/>
      <c r="BF1" s="85"/>
      <c r="BG1" s="85"/>
      <c r="BH1" s="85"/>
      <c r="BI1" s="85"/>
      <c r="BJ1" s="85"/>
      <c r="BK1" s="85"/>
      <c r="BL1" s="85"/>
      <c r="BM1" s="85"/>
      <c r="BN1" s="85"/>
      <c r="BO1" s="85"/>
      <c r="BP1" s="85"/>
      <c r="BQ1" s="85"/>
      <c r="BR1" s="85"/>
      <c r="BS1" s="85"/>
      <c r="BT1" s="85"/>
      <c r="BU1" s="85"/>
      <c r="BV1" s="85"/>
      <c r="BW1" s="85"/>
      <c r="BX1" s="85"/>
      <c r="BY1" s="85"/>
      <c r="BZ1" s="85"/>
      <c r="CA1" s="85"/>
      <c r="CB1" s="85"/>
      <c r="CC1" s="85"/>
      <c r="CD1" s="85"/>
      <c r="CE1" s="85"/>
      <c r="CF1" s="85"/>
      <c r="CG1" s="85"/>
      <c r="CH1" s="85"/>
      <c r="CI1" s="85"/>
      <c r="CJ1" s="85"/>
      <c r="CK1" s="85"/>
      <c r="CL1" s="85"/>
      <c r="CM1" s="85"/>
      <c r="CN1" s="85"/>
      <c r="CO1" s="85"/>
      <c r="CP1" s="85"/>
      <c r="CQ1" s="85"/>
      <c r="CR1" s="85"/>
      <c r="CS1" s="85"/>
      <c r="CT1" s="85"/>
      <c r="CU1" s="85"/>
      <c r="CV1" s="85"/>
      <c r="CW1" s="85"/>
      <c r="CX1" s="85"/>
      <c r="CY1" s="85"/>
      <c r="CZ1" s="85"/>
      <c r="DA1" s="85"/>
      <c r="DB1" s="85"/>
      <c r="DC1" s="85"/>
      <c r="DD1" s="85"/>
      <c r="DE1" s="85"/>
      <c r="DF1" s="85"/>
      <c r="DG1" s="85"/>
      <c r="DH1" s="85"/>
      <c r="DI1" s="85"/>
      <c r="DJ1" s="85"/>
      <c r="DK1" s="85"/>
      <c r="DL1" s="85"/>
      <c r="DM1" s="85"/>
      <c r="DN1" s="85"/>
      <c r="DO1" s="85"/>
      <c r="DP1" s="85"/>
      <c r="DQ1" s="85"/>
      <c r="DR1" s="85"/>
      <c r="DS1" s="85"/>
      <c r="DT1" s="85"/>
      <c r="DU1" s="85"/>
      <c r="DV1" s="85"/>
      <c r="DW1" s="85"/>
      <c r="DX1" s="85"/>
      <c r="DY1" s="85"/>
      <c r="DZ1" s="85"/>
      <c r="EA1" s="85"/>
      <c r="EB1" s="85"/>
      <c r="EC1" s="85"/>
      <c r="ED1" s="85"/>
      <c r="EE1" s="85"/>
      <c r="EF1" s="85"/>
      <c r="EG1" s="85"/>
      <c r="EH1" s="85"/>
      <c r="EI1" s="85"/>
      <c r="EJ1" s="85"/>
      <c r="EK1" s="85"/>
      <c r="EL1" s="85"/>
      <c r="EM1" s="85"/>
      <c r="EN1" s="85"/>
      <c r="EO1" s="85"/>
      <c r="EP1" s="85"/>
      <c r="EQ1" s="85"/>
      <c r="ER1" s="85"/>
      <c r="ES1" s="85"/>
      <c r="ET1" s="85"/>
      <c r="EU1" s="85"/>
      <c r="EV1" s="85"/>
      <c r="EW1" s="85"/>
      <c r="EX1" s="85"/>
      <c r="EY1" s="85"/>
      <c r="EZ1" s="85"/>
      <c r="FA1" s="85"/>
      <c r="FB1" s="85"/>
      <c r="FC1" s="85"/>
      <c r="FD1" s="85"/>
      <c r="FE1" s="85"/>
      <c r="FF1" s="85"/>
      <c r="FG1" s="85"/>
      <c r="FH1" s="85"/>
      <c r="FI1" s="85"/>
      <c r="FJ1" s="85"/>
      <c r="FK1" s="85"/>
      <c r="FL1" s="85"/>
      <c r="FM1" s="85"/>
      <c r="FN1" s="85"/>
      <c r="FO1" s="85"/>
      <c r="FP1" s="85"/>
      <c r="FQ1" s="85"/>
      <c r="FR1" s="85"/>
      <c r="FS1" s="85"/>
      <c r="FT1" s="85"/>
      <c r="FU1" s="85"/>
      <c r="FV1" s="85"/>
      <c r="FW1" s="85"/>
      <c r="FX1" s="85"/>
      <c r="FY1" s="85"/>
      <c r="FZ1" s="85"/>
      <c r="GA1" s="85"/>
      <c r="GB1" s="85"/>
      <c r="GC1" s="85"/>
      <c r="GD1" s="85"/>
      <c r="GE1" s="85"/>
      <c r="GF1" s="85"/>
      <c r="GG1" s="85"/>
      <c r="GH1" s="85"/>
      <c r="GI1" s="85"/>
      <c r="GJ1" s="85"/>
      <c r="GK1" s="85"/>
      <c r="GL1" s="85"/>
      <c r="GM1" s="85"/>
      <c r="GN1" s="85"/>
      <c r="GO1" s="85"/>
      <c r="GP1" s="85"/>
      <c r="GQ1" s="85"/>
      <c r="GR1" s="85"/>
      <c r="GS1" s="85"/>
      <c r="GT1" s="85"/>
      <c r="GU1" s="85"/>
      <c r="GV1" s="85"/>
      <c r="GW1" s="85"/>
      <c r="GX1" s="85"/>
      <c r="GY1" s="85"/>
      <c r="GZ1" s="85"/>
      <c r="HA1" s="85"/>
      <c r="HB1" s="85"/>
      <c r="HC1" s="85"/>
      <c r="HD1" s="85"/>
      <c r="HE1" s="85"/>
      <c r="HF1" s="85"/>
      <c r="HG1" s="85"/>
      <c r="HH1" s="85"/>
      <c r="HI1" s="85"/>
      <c r="HJ1" s="85"/>
      <c r="HK1" s="85"/>
      <c r="HL1" s="85"/>
      <c r="HM1" s="85"/>
      <c r="HN1" s="85"/>
      <c r="HO1" s="85"/>
      <c r="HP1" s="85"/>
      <c r="HQ1" s="85"/>
      <c r="HR1" s="85"/>
      <c r="HS1" s="85"/>
      <c r="HT1" s="85"/>
      <c r="HU1" s="85"/>
      <c r="HV1" s="85"/>
      <c r="HW1" s="85"/>
      <c r="HX1" s="85"/>
      <c r="HY1" s="85"/>
      <c r="HZ1" s="85"/>
      <c r="IA1" s="85"/>
      <c r="IB1" s="85"/>
      <c r="IC1" s="85"/>
      <c r="ID1" s="85"/>
      <c r="IE1" s="85"/>
      <c r="IF1" s="85"/>
      <c r="IG1" s="85"/>
      <c r="IH1" s="85"/>
      <c r="II1" s="85"/>
      <c r="IJ1" s="85"/>
      <c r="IK1" s="85"/>
      <c r="IL1" s="85"/>
      <c r="IM1" s="85"/>
      <c r="IN1" s="85"/>
      <c r="IO1" s="85"/>
      <c r="IP1" s="85"/>
      <c r="IQ1" s="85"/>
      <c r="IR1" s="85"/>
      <c r="IS1" s="85"/>
    </row>
    <row r="2" ht="30" customHeight="1" spans="1:253">
      <c r="A2" s="104" t="s">
        <v>287</v>
      </c>
      <c r="B2" s="104"/>
      <c r="C2" s="104"/>
      <c r="D2" s="104"/>
      <c r="E2" s="104"/>
      <c r="F2" s="104"/>
      <c r="G2" s="104"/>
      <c r="H2" s="104"/>
      <c r="I2" s="104"/>
      <c r="J2" s="104"/>
      <c r="K2" s="104"/>
      <c r="L2" s="104"/>
      <c r="M2" s="104"/>
      <c r="N2" s="104"/>
      <c r="O2" s="104"/>
      <c r="P2" s="104"/>
      <c r="Q2" s="104"/>
      <c r="R2" s="104"/>
      <c r="S2" s="104"/>
      <c r="T2" s="104"/>
      <c r="U2" s="104"/>
      <c r="V2" s="104"/>
      <c r="Y2" s="86"/>
      <c r="Z2" s="85"/>
      <c r="AA2" s="85"/>
      <c r="AB2" s="85"/>
      <c r="AC2" s="85"/>
      <c r="AD2" s="85"/>
      <c r="AE2" s="85"/>
      <c r="AF2" s="85"/>
      <c r="AG2" s="85"/>
      <c r="AH2" s="85"/>
      <c r="AI2" s="85"/>
      <c r="AJ2" s="85"/>
      <c r="AK2" s="85"/>
      <c r="AL2" s="85"/>
      <c r="AM2" s="85"/>
      <c r="AN2" s="85"/>
      <c r="AO2" s="85"/>
      <c r="AP2" s="85"/>
      <c r="AQ2" s="85"/>
      <c r="AR2" s="85"/>
      <c r="AS2" s="85"/>
      <c r="AT2" s="85"/>
      <c r="AU2" s="85"/>
      <c r="AV2" s="85"/>
      <c r="AW2" s="85"/>
      <c r="AX2" s="85"/>
      <c r="AY2" s="85"/>
      <c r="AZ2" s="85"/>
      <c r="BA2" s="85"/>
      <c r="BB2" s="85"/>
      <c r="BC2" s="85"/>
      <c r="BD2" s="85"/>
      <c r="BE2" s="85"/>
      <c r="BF2" s="85"/>
      <c r="BG2" s="85"/>
      <c r="BH2" s="85"/>
      <c r="BI2" s="85"/>
      <c r="BJ2" s="85"/>
      <c r="BK2" s="85"/>
      <c r="BL2" s="85"/>
      <c r="BM2" s="85"/>
      <c r="BN2" s="85"/>
      <c r="BO2" s="85"/>
      <c r="BP2" s="85"/>
      <c r="BQ2" s="85"/>
      <c r="BR2" s="85"/>
      <c r="BS2" s="85"/>
      <c r="BT2" s="85"/>
      <c r="BU2" s="85"/>
      <c r="BV2" s="85"/>
      <c r="BW2" s="85"/>
      <c r="BX2" s="85"/>
      <c r="BY2" s="85"/>
      <c r="BZ2" s="85"/>
      <c r="CA2" s="85"/>
      <c r="CB2" s="85"/>
      <c r="CC2" s="85"/>
      <c r="CD2" s="85"/>
      <c r="CE2" s="85"/>
      <c r="CF2" s="85"/>
      <c r="CG2" s="85"/>
      <c r="CH2" s="85"/>
      <c r="CI2" s="85"/>
      <c r="CJ2" s="85"/>
      <c r="CK2" s="85"/>
      <c r="CL2" s="85"/>
      <c r="CM2" s="85"/>
      <c r="CN2" s="85"/>
      <c r="CO2" s="85"/>
      <c r="CP2" s="85"/>
      <c r="CQ2" s="85"/>
      <c r="CR2" s="85"/>
      <c r="CS2" s="85"/>
      <c r="CT2" s="85"/>
      <c r="CU2" s="85"/>
      <c r="CV2" s="85"/>
      <c r="CW2" s="85"/>
      <c r="CX2" s="85"/>
      <c r="CY2" s="85"/>
      <c r="CZ2" s="85"/>
      <c r="DA2" s="85"/>
      <c r="DB2" s="85"/>
      <c r="DC2" s="85"/>
      <c r="DD2" s="85"/>
      <c r="DE2" s="85"/>
      <c r="DF2" s="85"/>
      <c r="DG2" s="85"/>
      <c r="DH2" s="85"/>
      <c r="DI2" s="85"/>
      <c r="DJ2" s="85"/>
      <c r="DK2" s="85"/>
      <c r="DL2" s="85"/>
      <c r="DM2" s="85"/>
      <c r="DN2" s="85"/>
      <c r="DO2" s="85"/>
      <c r="DP2" s="85"/>
      <c r="DQ2" s="85"/>
      <c r="DR2" s="85"/>
      <c r="DS2" s="85"/>
      <c r="DT2" s="85"/>
      <c r="DU2" s="85"/>
      <c r="DV2" s="85"/>
      <c r="DW2" s="85"/>
      <c r="DX2" s="85"/>
      <c r="DY2" s="85"/>
      <c r="DZ2" s="85"/>
      <c r="EA2" s="85"/>
      <c r="EB2" s="85"/>
      <c r="EC2" s="85"/>
      <c r="ED2" s="85"/>
      <c r="EE2" s="85"/>
      <c r="EF2" s="85"/>
      <c r="EG2" s="85"/>
      <c r="EH2" s="85"/>
      <c r="EI2" s="85"/>
      <c r="EJ2" s="85"/>
      <c r="EK2" s="85"/>
      <c r="EL2" s="85"/>
      <c r="EM2" s="85"/>
      <c r="EN2" s="85"/>
      <c r="EO2" s="85"/>
      <c r="EP2" s="85"/>
      <c r="EQ2" s="85"/>
      <c r="ER2" s="85"/>
      <c r="ES2" s="85"/>
      <c r="ET2" s="85"/>
      <c r="EU2" s="85"/>
      <c r="EV2" s="85"/>
      <c r="EW2" s="85"/>
      <c r="EX2" s="85"/>
      <c r="EY2" s="85"/>
      <c r="EZ2" s="85"/>
      <c r="FA2" s="85"/>
      <c r="FB2" s="85"/>
      <c r="FC2" s="85"/>
      <c r="FD2" s="85"/>
      <c r="FE2" s="85"/>
      <c r="FF2" s="85"/>
      <c r="FG2" s="85"/>
      <c r="FH2" s="85"/>
      <c r="FI2" s="85"/>
      <c r="FJ2" s="85"/>
      <c r="FK2" s="85"/>
      <c r="FL2" s="85"/>
      <c r="FM2" s="85"/>
      <c r="FN2" s="85"/>
      <c r="FO2" s="85"/>
      <c r="FP2" s="85"/>
      <c r="FQ2" s="85"/>
      <c r="FR2" s="85"/>
      <c r="FS2" s="85"/>
      <c r="FT2" s="85"/>
      <c r="FU2" s="85"/>
      <c r="FV2" s="85"/>
      <c r="FW2" s="85"/>
      <c r="FX2" s="85"/>
      <c r="FY2" s="85"/>
      <c r="FZ2" s="85"/>
      <c r="GA2" s="85"/>
      <c r="GB2" s="85"/>
      <c r="GC2" s="85"/>
      <c r="GD2" s="85"/>
      <c r="GE2" s="85"/>
      <c r="GF2" s="85"/>
      <c r="GG2" s="85"/>
      <c r="GH2" s="85"/>
      <c r="GI2" s="85"/>
      <c r="GJ2" s="85"/>
      <c r="GK2" s="85"/>
      <c r="GL2" s="85"/>
      <c r="GM2" s="85"/>
      <c r="GN2" s="85"/>
      <c r="GO2" s="85"/>
      <c r="GP2" s="85"/>
      <c r="GQ2" s="85"/>
      <c r="GR2" s="85"/>
      <c r="GS2" s="85"/>
      <c r="GT2" s="85"/>
      <c r="GU2" s="85"/>
      <c r="GV2" s="85"/>
      <c r="GW2" s="85"/>
      <c r="GX2" s="85"/>
      <c r="GY2" s="85"/>
      <c r="GZ2" s="85"/>
      <c r="HA2" s="85"/>
      <c r="HB2" s="85"/>
      <c r="HC2" s="85"/>
      <c r="HD2" s="85"/>
      <c r="HE2" s="85"/>
      <c r="HF2" s="85"/>
      <c r="HG2" s="85"/>
      <c r="HH2" s="85"/>
      <c r="HI2" s="85"/>
      <c r="HJ2" s="85"/>
      <c r="HK2" s="85"/>
      <c r="HL2" s="85"/>
      <c r="HM2" s="85"/>
      <c r="HN2" s="85"/>
      <c r="HO2" s="85"/>
      <c r="HP2" s="85"/>
      <c r="HQ2" s="85"/>
      <c r="HR2" s="85"/>
      <c r="HS2" s="85"/>
      <c r="HT2" s="85"/>
      <c r="HU2" s="85"/>
      <c r="HV2" s="85"/>
      <c r="HW2" s="85"/>
      <c r="HX2" s="85"/>
      <c r="HY2" s="85"/>
      <c r="HZ2" s="85"/>
      <c r="IA2" s="85"/>
      <c r="IB2" s="85"/>
      <c r="IC2" s="85"/>
      <c r="ID2" s="85"/>
      <c r="IE2" s="85"/>
      <c r="IF2" s="85"/>
      <c r="IG2" s="85"/>
      <c r="IH2" s="85"/>
      <c r="II2" s="85"/>
      <c r="IJ2" s="85"/>
      <c r="IK2" s="85"/>
      <c r="IL2" s="85"/>
      <c r="IM2" s="85"/>
      <c r="IN2" s="85"/>
      <c r="IO2" s="85"/>
      <c r="IP2" s="85"/>
      <c r="IQ2" s="85"/>
      <c r="IR2" s="85"/>
      <c r="IS2" s="85"/>
    </row>
    <row r="3" ht="24" customHeight="1" spans="1:253">
      <c r="A3" s="117" t="s">
        <v>251</v>
      </c>
      <c r="B3" s="74"/>
      <c r="D3" s="74"/>
      <c r="E3" s="74"/>
      <c r="F3" s="74"/>
      <c r="Y3" s="70" t="s">
        <v>3</v>
      </c>
      <c r="Z3" s="85"/>
      <c r="AA3" s="122"/>
      <c r="AB3" s="122"/>
      <c r="AC3" s="122"/>
      <c r="AD3" s="122"/>
      <c r="AE3" s="122"/>
      <c r="AF3" s="122"/>
      <c r="AG3" s="122"/>
      <c r="AH3" s="122"/>
      <c r="AI3" s="122"/>
      <c r="AJ3" s="122"/>
      <c r="AK3" s="122"/>
      <c r="AL3" s="122"/>
      <c r="AM3" s="122"/>
      <c r="AN3" s="122"/>
      <c r="AO3" s="122"/>
      <c r="AP3" s="122"/>
      <c r="AQ3" s="122"/>
      <c r="AR3" s="122"/>
      <c r="AS3" s="122"/>
      <c r="AT3" s="122"/>
      <c r="AU3" s="122"/>
      <c r="AV3" s="122"/>
      <c r="AW3" s="122"/>
      <c r="AX3" s="122"/>
      <c r="AY3" s="122"/>
      <c r="AZ3" s="122"/>
      <c r="BA3" s="122"/>
      <c r="BB3" s="122"/>
      <c r="BC3" s="122"/>
      <c r="BD3" s="122"/>
      <c r="BE3" s="122"/>
      <c r="BF3" s="122"/>
      <c r="BG3" s="122"/>
      <c r="BH3" s="122"/>
      <c r="BI3" s="122"/>
      <c r="BJ3" s="122"/>
      <c r="BK3" s="122"/>
      <c r="BL3" s="122"/>
      <c r="BM3" s="122"/>
      <c r="BN3" s="122"/>
      <c r="BO3" s="122"/>
      <c r="BP3" s="122"/>
      <c r="BQ3" s="122"/>
      <c r="BR3" s="122"/>
      <c r="BS3" s="122"/>
      <c r="BT3" s="122"/>
      <c r="BU3" s="122"/>
      <c r="BV3" s="122"/>
      <c r="BW3" s="122"/>
      <c r="BX3" s="122"/>
      <c r="BY3" s="122"/>
      <c r="BZ3" s="122"/>
      <c r="CA3" s="122"/>
      <c r="CB3" s="122"/>
      <c r="CC3" s="122"/>
      <c r="CD3" s="122"/>
      <c r="CE3" s="122"/>
      <c r="CF3" s="122"/>
      <c r="CG3" s="122"/>
      <c r="CH3" s="122"/>
      <c r="CI3" s="122"/>
      <c r="CJ3" s="122"/>
      <c r="CK3" s="122"/>
      <c r="CL3" s="122"/>
      <c r="CM3" s="122"/>
      <c r="CN3" s="122"/>
      <c r="CO3" s="122"/>
      <c r="CP3" s="122"/>
      <c r="CQ3" s="122"/>
      <c r="CR3" s="122"/>
      <c r="CS3" s="122"/>
      <c r="CT3" s="122"/>
      <c r="CU3" s="122"/>
      <c r="CV3" s="122"/>
      <c r="CW3" s="122"/>
      <c r="CX3" s="122"/>
      <c r="CY3" s="122"/>
      <c r="CZ3" s="122"/>
      <c r="DA3" s="122"/>
      <c r="DB3" s="122"/>
      <c r="DC3" s="122"/>
      <c r="DD3" s="122"/>
      <c r="DE3" s="122"/>
      <c r="DF3" s="122"/>
      <c r="DG3" s="122"/>
      <c r="DH3" s="122"/>
      <c r="DI3" s="122"/>
      <c r="DJ3" s="122"/>
      <c r="DK3" s="122"/>
      <c r="DL3" s="122"/>
      <c r="DM3" s="122"/>
      <c r="DN3" s="122"/>
      <c r="DO3" s="122"/>
      <c r="DP3" s="122"/>
      <c r="DQ3" s="122"/>
      <c r="DR3" s="122"/>
      <c r="DS3" s="122"/>
      <c r="DT3" s="122"/>
      <c r="DU3" s="122"/>
      <c r="DV3" s="122"/>
      <c r="DW3" s="122"/>
      <c r="DX3" s="122"/>
      <c r="DY3" s="122"/>
      <c r="DZ3" s="122"/>
      <c r="EA3" s="122"/>
      <c r="EB3" s="122"/>
      <c r="EC3" s="122"/>
      <c r="ED3" s="122"/>
      <c r="EE3" s="122"/>
      <c r="EF3" s="122"/>
      <c r="EG3" s="122"/>
      <c r="EH3" s="122"/>
      <c r="EI3" s="122"/>
      <c r="EJ3" s="122"/>
      <c r="EK3" s="122"/>
      <c r="EL3" s="122"/>
      <c r="EM3" s="122"/>
      <c r="EN3" s="122"/>
      <c r="EO3" s="122"/>
      <c r="EP3" s="122"/>
      <c r="EQ3" s="122"/>
      <c r="ER3" s="122"/>
      <c r="ES3" s="122"/>
      <c r="ET3" s="122"/>
      <c r="EU3" s="122"/>
      <c r="EV3" s="122"/>
      <c r="EW3" s="122"/>
      <c r="EX3" s="122"/>
      <c r="EY3" s="122"/>
      <c r="EZ3" s="122"/>
      <c r="FA3" s="122"/>
      <c r="FB3" s="122"/>
      <c r="FC3" s="122"/>
      <c r="FD3" s="122"/>
      <c r="FE3" s="122"/>
      <c r="FF3" s="122"/>
      <c r="FG3" s="122"/>
      <c r="FH3" s="122"/>
      <c r="FI3" s="122"/>
      <c r="FJ3" s="122"/>
      <c r="FK3" s="122"/>
      <c r="FL3" s="122"/>
      <c r="FM3" s="122"/>
      <c r="FN3" s="122"/>
      <c r="FO3" s="122"/>
      <c r="FP3" s="122"/>
      <c r="FQ3" s="122"/>
      <c r="FR3" s="122"/>
      <c r="FS3" s="122"/>
      <c r="FT3" s="122"/>
      <c r="FU3" s="122"/>
      <c r="FV3" s="122"/>
      <c r="FW3" s="122"/>
      <c r="FX3" s="122"/>
      <c r="FY3" s="122"/>
      <c r="FZ3" s="122"/>
      <c r="GA3" s="122"/>
      <c r="GB3" s="122"/>
      <c r="GC3" s="122"/>
      <c r="GD3" s="122"/>
      <c r="GE3" s="122"/>
      <c r="GF3" s="122"/>
      <c r="GG3" s="122"/>
      <c r="GH3" s="122"/>
      <c r="GI3" s="122"/>
      <c r="GJ3" s="122"/>
      <c r="GK3" s="122"/>
      <c r="GL3" s="122"/>
      <c r="GM3" s="122"/>
      <c r="GN3" s="122"/>
      <c r="GO3" s="122"/>
      <c r="GP3" s="122"/>
      <c r="GQ3" s="122"/>
      <c r="GR3" s="122"/>
      <c r="GS3" s="122"/>
      <c r="GT3" s="122"/>
      <c r="GU3" s="122"/>
      <c r="GV3" s="122"/>
      <c r="GW3" s="122"/>
      <c r="GX3" s="122"/>
      <c r="GY3" s="122"/>
      <c r="GZ3" s="122"/>
      <c r="HA3" s="122"/>
      <c r="HB3" s="122"/>
      <c r="HC3" s="122"/>
      <c r="HD3" s="122"/>
      <c r="HE3" s="122"/>
      <c r="HF3" s="122"/>
      <c r="HG3" s="122"/>
      <c r="HH3" s="122"/>
      <c r="HI3" s="122"/>
      <c r="HJ3" s="122"/>
      <c r="HK3" s="122"/>
      <c r="HL3" s="122"/>
      <c r="HM3" s="122"/>
      <c r="HN3" s="122"/>
      <c r="HO3" s="122"/>
      <c r="HP3" s="122"/>
      <c r="HQ3" s="122"/>
      <c r="HR3" s="122"/>
      <c r="HS3" s="122"/>
      <c r="HT3" s="122"/>
      <c r="HU3" s="122"/>
      <c r="HV3" s="122"/>
      <c r="HW3" s="122"/>
      <c r="HX3" s="122"/>
      <c r="HY3" s="122"/>
      <c r="HZ3" s="122"/>
      <c r="IA3" s="122"/>
      <c r="IB3" s="122"/>
      <c r="IC3" s="122"/>
      <c r="ID3" s="122"/>
      <c r="IE3" s="122"/>
      <c r="IF3" s="122"/>
      <c r="IG3" s="122"/>
      <c r="IH3" s="122"/>
      <c r="II3" s="122"/>
      <c r="IJ3" s="122"/>
      <c r="IK3" s="122"/>
      <c r="IL3" s="122"/>
      <c r="IM3" s="122"/>
      <c r="IN3" s="122"/>
      <c r="IO3" s="122"/>
      <c r="IP3" s="122"/>
      <c r="IQ3" s="122"/>
      <c r="IR3" s="122"/>
      <c r="IS3" s="122"/>
    </row>
    <row r="4" ht="23.25" customHeight="1" spans="1:253">
      <c r="A4" s="132" t="s">
        <v>46</v>
      </c>
      <c r="B4" s="90" t="s">
        <v>47</v>
      </c>
      <c r="C4" s="133" t="s">
        <v>148</v>
      </c>
      <c r="D4" s="134"/>
      <c r="E4" s="134"/>
      <c r="F4" s="40" t="s">
        <v>149</v>
      </c>
      <c r="G4" s="135" t="s">
        <v>275</v>
      </c>
      <c r="H4" s="135"/>
      <c r="I4" s="135"/>
      <c r="J4" s="135"/>
      <c r="K4" s="135"/>
      <c r="L4" s="135"/>
      <c r="M4" s="135"/>
      <c r="N4" s="135"/>
      <c r="O4" s="135"/>
      <c r="P4" s="135"/>
      <c r="Q4" s="135"/>
      <c r="R4" s="135"/>
      <c r="S4" s="135" t="s">
        <v>288</v>
      </c>
      <c r="T4" s="135"/>
      <c r="U4" s="135"/>
      <c r="V4" s="147"/>
      <c r="W4" s="148" t="s">
        <v>289</v>
      </c>
      <c r="X4" s="149"/>
      <c r="Y4" s="154"/>
      <c r="Z4" s="85"/>
      <c r="AA4" s="85"/>
      <c r="AB4" s="85"/>
      <c r="AC4" s="85"/>
      <c r="AD4" s="85"/>
      <c r="AE4" s="85"/>
      <c r="AF4" s="85"/>
      <c r="AG4" s="85"/>
      <c r="AH4" s="85"/>
      <c r="AI4" s="85"/>
      <c r="AJ4" s="85"/>
      <c r="AK4" s="85"/>
      <c r="AL4" s="85"/>
      <c r="AM4" s="85"/>
      <c r="AN4" s="85"/>
      <c r="AO4" s="85"/>
      <c r="AP4" s="85"/>
      <c r="AQ4" s="85"/>
      <c r="AR4" s="85"/>
      <c r="AS4" s="85"/>
      <c r="AT4" s="85"/>
      <c r="AU4" s="85"/>
      <c r="AV4" s="85"/>
      <c r="AW4" s="85"/>
      <c r="AX4" s="85"/>
      <c r="AY4" s="85"/>
      <c r="AZ4" s="85"/>
      <c r="BA4" s="85"/>
      <c r="BB4" s="85"/>
      <c r="BC4" s="85"/>
      <c r="BD4" s="85"/>
      <c r="BE4" s="85"/>
      <c r="BF4" s="85"/>
      <c r="BG4" s="85"/>
      <c r="BH4" s="85"/>
      <c r="BI4" s="85"/>
      <c r="BJ4" s="85"/>
      <c r="BK4" s="85"/>
      <c r="BL4" s="85"/>
      <c r="BM4" s="85"/>
      <c r="BN4" s="85"/>
      <c r="BO4" s="85"/>
      <c r="BP4" s="85"/>
      <c r="BQ4" s="85"/>
      <c r="BR4" s="85"/>
      <c r="BS4" s="85"/>
      <c r="BT4" s="85"/>
      <c r="BU4" s="85"/>
      <c r="BV4" s="85"/>
      <c r="BW4" s="85"/>
      <c r="BX4" s="85"/>
      <c r="BY4" s="85"/>
      <c r="BZ4" s="85"/>
      <c r="CA4" s="85"/>
      <c r="CB4" s="85"/>
      <c r="CC4" s="85"/>
      <c r="CD4" s="85"/>
      <c r="CE4" s="85"/>
      <c r="CF4" s="85"/>
      <c r="CG4" s="85"/>
      <c r="CH4" s="85"/>
      <c r="CI4" s="85"/>
      <c r="CJ4" s="85"/>
      <c r="CK4" s="85"/>
      <c r="CL4" s="85"/>
      <c r="CM4" s="85"/>
      <c r="CN4" s="85"/>
      <c r="CO4" s="85"/>
      <c r="CP4" s="85"/>
      <c r="CQ4" s="85"/>
      <c r="CR4" s="85"/>
      <c r="CS4" s="85"/>
      <c r="CT4" s="85"/>
      <c r="CU4" s="85"/>
      <c r="CV4" s="85"/>
      <c r="CW4" s="85"/>
      <c r="CX4" s="85"/>
      <c r="CY4" s="85"/>
      <c r="CZ4" s="85"/>
      <c r="DA4" s="85"/>
      <c r="DB4" s="85"/>
      <c r="DC4" s="85"/>
      <c r="DD4" s="85"/>
      <c r="DE4" s="85"/>
      <c r="DF4" s="85"/>
      <c r="DG4" s="85"/>
      <c r="DH4" s="85"/>
      <c r="DI4" s="85"/>
      <c r="DJ4" s="85"/>
      <c r="DK4" s="85"/>
      <c r="DL4" s="85"/>
      <c r="DM4" s="85"/>
      <c r="DN4" s="85"/>
      <c r="DO4" s="85"/>
      <c r="DP4" s="85"/>
      <c r="DQ4" s="85"/>
      <c r="DR4" s="85"/>
      <c r="DS4" s="85"/>
      <c r="DT4" s="85"/>
      <c r="DU4" s="85"/>
      <c r="DV4" s="85"/>
      <c r="DW4" s="85"/>
      <c r="DX4" s="85"/>
      <c r="DY4" s="85"/>
      <c r="DZ4" s="85"/>
      <c r="EA4" s="85"/>
      <c r="EB4" s="85"/>
      <c r="EC4" s="85"/>
      <c r="ED4" s="85"/>
      <c r="EE4" s="85"/>
      <c r="EF4" s="85"/>
      <c r="EG4" s="85"/>
      <c r="EH4" s="85"/>
      <c r="EI4" s="85"/>
      <c r="EJ4" s="85"/>
      <c r="EK4" s="85"/>
      <c r="EL4" s="85"/>
      <c r="EM4" s="85"/>
      <c r="EN4" s="85"/>
      <c r="EO4" s="85"/>
      <c r="EP4" s="85"/>
      <c r="EQ4" s="85"/>
      <c r="ER4" s="85"/>
      <c r="ES4" s="85"/>
      <c r="ET4" s="85"/>
      <c r="EU4" s="85"/>
      <c r="EV4" s="85"/>
      <c r="EW4" s="85"/>
      <c r="EX4" s="85"/>
      <c r="EY4" s="85"/>
      <c r="EZ4" s="85"/>
      <c r="FA4" s="85"/>
      <c r="FB4" s="85"/>
      <c r="FC4" s="85"/>
      <c r="FD4" s="85"/>
      <c r="FE4" s="85"/>
      <c r="FF4" s="85"/>
      <c r="FG4" s="85"/>
      <c r="FH4" s="85"/>
      <c r="FI4" s="85"/>
      <c r="FJ4" s="85"/>
      <c r="FK4" s="85"/>
      <c r="FL4" s="85"/>
      <c r="FM4" s="85"/>
      <c r="FN4" s="85"/>
      <c r="FO4" s="85"/>
      <c r="FP4" s="85"/>
      <c r="FQ4" s="85"/>
      <c r="FR4" s="85"/>
      <c r="FS4" s="85"/>
      <c r="FT4" s="85"/>
      <c r="FU4" s="85"/>
      <c r="FV4" s="85"/>
      <c r="FW4" s="85"/>
      <c r="FX4" s="85"/>
      <c r="FY4" s="85"/>
      <c r="FZ4" s="85"/>
      <c r="GA4" s="85"/>
      <c r="GB4" s="85"/>
      <c r="GC4" s="85"/>
      <c r="GD4" s="85"/>
      <c r="GE4" s="85"/>
      <c r="GF4" s="85"/>
      <c r="GG4" s="85"/>
      <c r="GH4" s="85"/>
      <c r="GI4" s="85"/>
      <c r="GJ4" s="85"/>
      <c r="GK4" s="85"/>
      <c r="GL4" s="85"/>
      <c r="GM4" s="85"/>
      <c r="GN4" s="85"/>
      <c r="GO4" s="85"/>
      <c r="GP4" s="85"/>
      <c r="GQ4" s="85"/>
      <c r="GR4" s="85"/>
      <c r="GS4" s="85"/>
      <c r="GT4" s="85"/>
      <c r="GU4" s="85"/>
      <c r="GV4" s="85"/>
      <c r="GW4" s="85"/>
      <c r="GX4" s="85"/>
      <c r="GY4" s="85"/>
      <c r="GZ4" s="85"/>
      <c r="HA4" s="85"/>
      <c r="HB4" s="85"/>
      <c r="HC4" s="85"/>
      <c r="HD4" s="85"/>
      <c r="HE4" s="85"/>
      <c r="HF4" s="85"/>
      <c r="HG4" s="85"/>
      <c r="HH4" s="85"/>
      <c r="HI4" s="85"/>
      <c r="HJ4" s="85"/>
      <c r="HK4" s="85"/>
      <c r="HL4" s="85"/>
      <c r="HM4" s="85"/>
      <c r="HN4" s="85"/>
      <c r="HO4" s="85"/>
      <c r="HP4" s="85"/>
      <c r="HQ4" s="85"/>
      <c r="HR4" s="85"/>
      <c r="HS4" s="85"/>
      <c r="HT4" s="85"/>
      <c r="HU4" s="85"/>
      <c r="HV4" s="85"/>
      <c r="HW4" s="85"/>
      <c r="HX4" s="85"/>
      <c r="HY4" s="85"/>
      <c r="HZ4" s="85"/>
      <c r="IA4" s="85"/>
      <c r="IB4" s="85"/>
      <c r="IC4" s="85"/>
      <c r="ID4" s="85"/>
      <c r="IE4" s="85"/>
      <c r="IF4" s="85"/>
      <c r="IG4" s="85"/>
      <c r="IH4" s="85"/>
      <c r="II4" s="85"/>
      <c r="IJ4" s="85"/>
      <c r="IK4" s="85"/>
      <c r="IL4" s="85"/>
      <c r="IM4" s="85"/>
      <c r="IN4" s="85"/>
      <c r="IO4" s="85"/>
      <c r="IP4" s="85"/>
      <c r="IQ4" s="85"/>
      <c r="IR4" s="85"/>
      <c r="IS4" s="85"/>
    </row>
    <row r="5" ht="23.25" customHeight="1" spans="1:253">
      <c r="A5" s="132"/>
      <c r="B5" s="132"/>
      <c r="C5" s="132" t="s">
        <v>166</v>
      </c>
      <c r="D5" s="132" t="s">
        <v>167</v>
      </c>
      <c r="E5" s="90" t="s">
        <v>168</v>
      </c>
      <c r="F5" s="136"/>
      <c r="G5" s="137" t="s">
        <v>290</v>
      </c>
      <c r="H5" s="137" t="s">
        <v>291</v>
      </c>
      <c r="I5" s="75" t="s">
        <v>292</v>
      </c>
      <c r="J5" s="75" t="s">
        <v>293</v>
      </c>
      <c r="K5" s="75" t="s">
        <v>294</v>
      </c>
      <c r="L5" s="142" t="s">
        <v>295</v>
      </c>
      <c r="M5" s="75" t="s">
        <v>296</v>
      </c>
      <c r="N5" s="40" t="s">
        <v>297</v>
      </c>
      <c r="O5" s="40" t="s">
        <v>298</v>
      </c>
      <c r="P5" s="30" t="s">
        <v>299</v>
      </c>
      <c r="Q5" s="40" t="s">
        <v>300</v>
      </c>
      <c r="R5" s="40" t="s">
        <v>301</v>
      </c>
      <c r="S5" s="40" t="s">
        <v>62</v>
      </c>
      <c r="T5" s="75" t="s">
        <v>302</v>
      </c>
      <c r="U5" s="75" t="s">
        <v>303</v>
      </c>
      <c r="V5" s="150" t="s">
        <v>304</v>
      </c>
      <c r="W5" s="151" t="s">
        <v>62</v>
      </c>
      <c r="X5" s="152" t="s">
        <v>305</v>
      </c>
      <c r="Y5" s="40" t="s">
        <v>306</v>
      </c>
      <c r="Z5" s="155"/>
      <c r="AA5" s="155"/>
      <c r="AB5" s="155"/>
      <c r="AC5" s="155"/>
      <c r="AD5" s="155"/>
      <c r="AE5" s="155"/>
      <c r="AF5" s="155"/>
      <c r="AG5" s="155"/>
      <c r="AH5" s="155"/>
      <c r="AI5" s="155"/>
      <c r="AJ5" s="155"/>
      <c r="AK5" s="155"/>
      <c r="AL5" s="155"/>
      <c r="AM5" s="155"/>
      <c r="AN5" s="155"/>
      <c r="AO5" s="155"/>
      <c r="AP5" s="155"/>
      <c r="AQ5" s="155"/>
      <c r="AR5" s="155"/>
      <c r="AS5" s="155"/>
      <c r="AT5" s="155"/>
      <c r="AU5" s="155"/>
      <c r="AV5" s="155"/>
      <c r="AW5" s="155"/>
      <c r="AX5" s="155"/>
      <c r="AY5" s="155"/>
      <c r="AZ5" s="155"/>
      <c r="BA5" s="155"/>
      <c r="BB5" s="155"/>
      <c r="BC5" s="155"/>
      <c r="BD5" s="155"/>
      <c r="BE5" s="155"/>
      <c r="BF5" s="155"/>
      <c r="BG5" s="155"/>
      <c r="BH5" s="155"/>
      <c r="BI5" s="155"/>
      <c r="BJ5" s="155"/>
      <c r="BK5" s="155"/>
      <c r="BL5" s="155"/>
      <c r="BM5" s="155"/>
      <c r="BN5" s="155"/>
      <c r="BO5" s="155"/>
      <c r="BP5" s="155"/>
      <c r="BQ5" s="155"/>
      <c r="BR5" s="155"/>
      <c r="BS5" s="155"/>
      <c r="BT5" s="155"/>
      <c r="BU5" s="155"/>
      <c r="BV5" s="155"/>
      <c r="BW5" s="155"/>
      <c r="BX5" s="155"/>
      <c r="BY5" s="155"/>
      <c r="BZ5" s="155"/>
      <c r="CA5" s="155"/>
      <c r="CB5" s="155"/>
      <c r="CC5" s="155"/>
      <c r="CD5" s="155"/>
      <c r="CE5" s="155"/>
      <c r="CF5" s="155"/>
      <c r="CG5" s="155"/>
      <c r="CH5" s="155"/>
      <c r="CI5" s="155"/>
      <c r="CJ5" s="155"/>
      <c r="CK5" s="155"/>
      <c r="CL5" s="155"/>
      <c r="CM5" s="155"/>
      <c r="CN5" s="155"/>
      <c r="CO5" s="155"/>
      <c r="CP5" s="155"/>
      <c r="CQ5" s="155"/>
      <c r="CR5" s="155"/>
      <c r="CS5" s="155"/>
      <c r="CT5" s="155"/>
      <c r="CU5" s="155"/>
      <c r="CV5" s="155"/>
      <c r="CW5" s="155"/>
      <c r="CX5" s="155"/>
      <c r="CY5" s="155"/>
      <c r="CZ5" s="155"/>
      <c r="DA5" s="155"/>
      <c r="DB5" s="155"/>
      <c r="DC5" s="155"/>
      <c r="DD5" s="155"/>
      <c r="DE5" s="155"/>
      <c r="DF5" s="155"/>
      <c r="DG5" s="155"/>
      <c r="DH5" s="155"/>
      <c r="DI5" s="155"/>
      <c r="DJ5" s="155"/>
      <c r="DK5" s="155"/>
      <c r="DL5" s="155"/>
      <c r="DM5" s="155"/>
      <c r="DN5" s="155"/>
      <c r="DO5" s="155"/>
      <c r="DP5" s="155"/>
      <c r="DQ5" s="155"/>
      <c r="DR5" s="155"/>
      <c r="DS5" s="155"/>
      <c r="DT5" s="155"/>
      <c r="DU5" s="155"/>
      <c r="DV5" s="155"/>
      <c r="DW5" s="155"/>
      <c r="DX5" s="155"/>
      <c r="DY5" s="155"/>
      <c r="DZ5" s="155"/>
      <c r="EA5" s="155"/>
      <c r="EB5" s="155"/>
      <c r="EC5" s="155"/>
      <c r="ED5" s="155"/>
      <c r="EE5" s="155"/>
      <c r="EF5" s="155"/>
      <c r="EG5" s="155"/>
      <c r="EH5" s="155"/>
      <c r="EI5" s="155"/>
      <c r="EJ5" s="155"/>
      <c r="EK5" s="155"/>
      <c r="EL5" s="155"/>
      <c r="EM5" s="155"/>
      <c r="EN5" s="155"/>
      <c r="EO5" s="155"/>
      <c r="EP5" s="155"/>
      <c r="EQ5" s="155"/>
      <c r="ER5" s="155"/>
      <c r="ES5" s="155"/>
      <c r="ET5" s="155"/>
      <c r="EU5" s="155"/>
      <c r="EV5" s="155"/>
      <c r="EW5" s="155"/>
      <c r="EX5" s="155"/>
      <c r="EY5" s="155"/>
      <c r="EZ5" s="155"/>
      <c r="FA5" s="155"/>
      <c r="FB5" s="155"/>
      <c r="FC5" s="155"/>
      <c r="FD5" s="155"/>
      <c r="FE5" s="155"/>
      <c r="FF5" s="155"/>
      <c r="FG5" s="155"/>
      <c r="FH5" s="155"/>
      <c r="FI5" s="155"/>
      <c r="FJ5" s="155"/>
      <c r="FK5" s="155"/>
      <c r="FL5" s="155"/>
      <c r="FM5" s="155"/>
      <c r="FN5" s="155"/>
      <c r="FO5" s="155"/>
      <c r="FP5" s="155"/>
      <c r="FQ5" s="155"/>
      <c r="FR5" s="155"/>
      <c r="FS5" s="155"/>
      <c r="FT5" s="155"/>
      <c r="FU5" s="155"/>
      <c r="FV5" s="155"/>
      <c r="FW5" s="155"/>
      <c r="FX5" s="155"/>
      <c r="FY5" s="155"/>
      <c r="FZ5" s="155"/>
      <c r="GA5" s="155"/>
      <c r="GB5" s="155"/>
      <c r="GC5" s="155"/>
      <c r="GD5" s="155"/>
      <c r="GE5" s="155"/>
      <c r="GF5" s="155"/>
      <c r="GG5" s="155"/>
      <c r="GH5" s="155"/>
      <c r="GI5" s="155"/>
      <c r="GJ5" s="155"/>
      <c r="GK5" s="155"/>
      <c r="GL5" s="155"/>
      <c r="GM5" s="155"/>
      <c r="GN5" s="155"/>
      <c r="GO5" s="155"/>
      <c r="GP5" s="155"/>
      <c r="GQ5" s="155"/>
      <c r="GR5" s="155"/>
      <c r="GS5" s="155"/>
      <c r="GT5" s="155"/>
      <c r="GU5" s="155"/>
      <c r="GV5" s="155"/>
      <c r="GW5" s="155"/>
      <c r="GX5" s="155"/>
      <c r="GY5" s="155"/>
      <c r="GZ5" s="155"/>
      <c r="HA5" s="155"/>
      <c r="HB5" s="155"/>
      <c r="HC5" s="155"/>
      <c r="HD5" s="155"/>
      <c r="HE5" s="155"/>
      <c r="HF5" s="155"/>
      <c r="HG5" s="155"/>
      <c r="HH5" s="155"/>
      <c r="HI5" s="155"/>
      <c r="HJ5" s="155"/>
      <c r="HK5" s="155"/>
      <c r="HL5" s="155"/>
      <c r="HM5" s="155"/>
      <c r="HN5" s="155"/>
      <c r="HO5" s="155"/>
      <c r="HP5" s="155"/>
      <c r="HQ5" s="155"/>
      <c r="HR5" s="155"/>
      <c r="HS5" s="155"/>
      <c r="HT5" s="155"/>
      <c r="HU5" s="155"/>
      <c r="HV5" s="155"/>
      <c r="HW5" s="155"/>
      <c r="HX5" s="155"/>
      <c r="HY5" s="155"/>
      <c r="HZ5" s="155"/>
      <c r="IA5" s="155"/>
      <c r="IB5" s="155"/>
      <c r="IC5" s="155"/>
      <c r="ID5" s="155"/>
      <c r="IE5" s="155"/>
      <c r="IF5" s="155"/>
      <c r="IG5" s="155"/>
      <c r="IH5" s="155"/>
      <c r="II5" s="155"/>
      <c r="IJ5" s="155"/>
      <c r="IK5" s="155"/>
      <c r="IL5" s="155"/>
      <c r="IM5" s="155"/>
      <c r="IN5" s="155"/>
      <c r="IO5" s="155"/>
      <c r="IP5" s="155"/>
      <c r="IQ5" s="155"/>
      <c r="IR5" s="155"/>
      <c r="IS5" s="155"/>
    </row>
    <row r="6" ht="23.25" customHeight="1" spans="1:253">
      <c r="A6" s="132"/>
      <c r="B6" s="132"/>
      <c r="C6" s="132"/>
      <c r="D6" s="132"/>
      <c r="E6" s="90"/>
      <c r="F6" s="136"/>
      <c r="G6" s="137"/>
      <c r="H6" s="137"/>
      <c r="I6" s="75"/>
      <c r="J6" s="75"/>
      <c r="K6" s="75"/>
      <c r="L6" s="143"/>
      <c r="M6" s="75"/>
      <c r="N6" s="40"/>
      <c r="O6" s="40"/>
      <c r="P6" s="32"/>
      <c r="Q6" s="40"/>
      <c r="R6" s="40"/>
      <c r="S6" s="40"/>
      <c r="T6" s="75"/>
      <c r="U6" s="75"/>
      <c r="V6" s="150"/>
      <c r="W6" s="151"/>
      <c r="X6" s="152"/>
      <c r="Y6" s="40"/>
      <c r="Z6" s="156"/>
      <c r="AA6" s="156"/>
      <c r="AB6" s="156"/>
      <c r="AC6" s="156"/>
      <c r="AD6" s="156"/>
      <c r="AE6" s="156"/>
      <c r="AF6" s="156"/>
      <c r="AG6" s="156"/>
      <c r="AH6" s="156"/>
      <c r="AI6" s="156"/>
      <c r="AJ6" s="156"/>
      <c r="AK6" s="156"/>
      <c r="AL6" s="156"/>
      <c r="AM6" s="156"/>
      <c r="AN6" s="156"/>
      <c r="AO6" s="156"/>
      <c r="AP6" s="156"/>
      <c r="AQ6" s="156"/>
      <c r="AR6" s="156"/>
      <c r="AS6" s="156"/>
      <c r="AT6" s="156"/>
      <c r="AU6" s="156"/>
      <c r="AV6" s="156"/>
      <c r="AW6" s="156"/>
      <c r="AX6" s="156"/>
      <c r="AY6" s="156"/>
      <c r="AZ6" s="156"/>
      <c r="BA6" s="156"/>
      <c r="BB6" s="156"/>
      <c r="BC6" s="156"/>
      <c r="BD6" s="156"/>
      <c r="BE6" s="156"/>
      <c r="BF6" s="156"/>
      <c r="BG6" s="156"/>
      <c r="BH6" s="156"/>
      <c r="BI6" s="156"/>
      <c r="BJ6" s="156"/>
      <c r="BK6" s="156"/>
      <c r="BL6" s="156"/>
      <c r="BM6" s="156"/>
      <c r="BN6" s="156"/>
      <c r="BO6" s="156"/>
      <c r="BP6" s="156"/>
      <c r="BQ6" s="156"/>
      <c r="BR6" s="156"/>
      <c r="BS6" s="156"/>
      <c r="BT6" s="156"/>
      <c r="BU6" s="156"/>
      <c r="BV6" s="156"/>
      <c r="BW6" s="156"/>
      <c r="BX6" s="156"/>
      <c r="BY6" s="156"/>
      <c r="BZ6" s="156"/>
      <c r="CA6" s="156"/>
      <c r="CB6" s="156"/>
      <c r="CC6" s="156"/>
      <c r="CD6" s="156"/>
      <c r="CE6" s="156"/>
      <c r="CF6" s="156"/>
      <c r="CG6" s="156"/>
      <c r="CH6" s="156"/>
      <c r="CI6" s="156"/>
      <c r="CJ6" s="156"/>
      <c r="CK6" s="156"/>
      <c r="CL6" s="156"/>
      <c r="CM6" s="156"/>
      <c r="CN6" s="156"/>
      <c r="CO6" s="156"/>
      <c r="CP6" s="156"/>
      <c r="CQ6" s="156"/>
      <c r="CR6" s="156"/>
      <c r="CS6" s="156"/>
      <c r="CT6" s="156"/>
      <c r="CU6" s="156"/>
      <c r="CV6" s="156"/>
      <c r="CW6" s="156"/>
      <c r="CX6" s="156"/>
      <c r="CY6" s="156"/>
      <c r="CZ6" s="156"/>
      <c r="DA6" s="156"/>
      <c r="DB6" s="156"/>
      <c r="DC6" s="156"/>
      <c r="DD6" s="156"/>
      <c r="DE6" s="156"/>
      <c r="DF6" s="156"/>
      <c r="DG6" s="156"/>
      <c r="DH6" s="156"/>
      <c r="DI6" s="156"/>
      <c r="DJ6" s="156"/>
      <c r="DK6" s="156"/>
      <c r="DL6" s="156"/>
      <c r="DM6" s="156"/>
      <c r="DN6" s="156"/>
      <c r="DO6" s="156"/>
      <c r="DP6" s="156"/>
      <c r="DQ6" s="156"/>
      <c r="DR6" s="156"/>
      <c r="DS6" s="156"/>
      <c r="DT6" s="156"/>
      <c r="DU6" s="156"/>
      <c r="DV6" s="156"/>
      <c r="DW6" s="156"/>
      <c r="DX6" s="156"/>
      <c r="DY6" s="156"/>
      <c r="DZ6" s="156"/>
      <c r="EA6" s="156"/>
      <c r="EB6" s="156"/>
      <c r="EC6" s="156"/>
      <c r="ED6" s="156"/>
      <c r="EE6" s="156"/>
      <c r="EF6" s="156"/>
      <c r="EG6" s="156"/>
      <c r="EH6" s="156"/>
      <c r="EI6" s="156"/>
      <c r="EJ6" s="156"/>
      <c r="EK6" s="156"/>
      <c r="EL6" s="156"/>
      <c r="EM6" s="156"/>
      <c r="EN6" s="156"/>
      <c r="EO6" s="156"/>
      <c r="EP6" s="156"/>
      <c r="EQ6" s="156"/>
      <c r="ER6" s="156"/>
      <c r="ES6" s="156"/>
      <c r="ET6" s="156"/>
      <c r="EU6" s="156"/>
      <c r="EV6" s="156"/>
      <c r="EW6" s="156"/>
      <c r="EX6" s="156"/>
      <c r="EY6" s="156"/>
      <c r="EZ6" s="156"/>
      <c r="FA6" s="156"/>
      <c r="FB6" s="156"/>
      <c r="FC6" s="156"/>
      <c r="FD6" s="156"/>
      <c r="FE6" s="156"/>
      <c r="FF6" s="156"/>
      <c r="FG6" s="156"/>
      <c r="FH6" s="156"/>
      <c r="FI6" s="156"/>
      <c r="FJ6" s="156"/>
      <c r="FK6" s="156"/>
      <c r="FL6" s="156"/>
      <c r="FM6" s="156"/>
      <c r="FN6" s="156"/>
      <c r="FO6" s="156"/>
      <c r="FP6" s="156"/>
      <c r="FQ6" s="156"/>
      <c r="FR6" s="156"/>
      <c r="FS6" s="156"/>
      <c r="FT6" s="156"/>
      <c r="FU6" s="156"/>
      <c r="FV6" s="156"/>
      <c r="FW6" s="156"/>
      <c r="FX6" s="156"/>
      <c r="FY6" s="156"/>
      <c r="FZ6" s="156"/>
      <c r="GA6" s="156"/>
      <c r="GB6" s="156"/>
      <c r="GC6" s="156"/>
      <c r="GD6" s="156"/>
      <c r="GE6" s="156"/>
      <c r="GF6" s="156"/>
      <c r="GG6" s="156"/>
      <c r="GH6" s="156"/>
      <c r="GI6" s="156"/>
      <c r="GJ6" s="156"/>
      <c r="GK6" s="156"/>
      <c r="GL6" s="156"/>
      <c r="GM6" s="156"/>
      <c r="GN6" s="156"/>
      <c r="GO6" s="156"/>
      <c r="GP6" s="156"/>
      <c r="GQ6" s="156"/>
      <c r="GR6" s="156"/>
      <c r="GS6" s="156"/>
      <c r="GT6" s="156"/>
      <c r="GU6" s="156"/>
      <c r="GV6" s="156"/>
      <c r="GW6" s="156"/>
      <c r="GX6" s="156"/>
      <c r="GY6" s="156"/>
      <c r="GZ6" s="156"/>
      <c r="HA6" s="156"/>
      <c r="HB6" s="156"/>
      <c r="HC6" s="156"/>
      <c r="HD6" s="156"/>
      <c r="HE6" s="156"/>
      <c r="HF6" s="156"/>
      <c r="HG6" s="156"/>
      <c r="HH6" s="156"/>
      <c r="HI6" s="156"/>
      <c r="HJ6" s="156"/>
      <c r="HK6" s="156"/>
      <c r="HL6" s="156"/>
      <c r="HM6" s="156"/>
      <c r="HN6" s="156"/>
      <c r="HO6" s="156"/>
      <c r="HP6" s="156"/>
      <c r="HQ6" s="156"/>
      <c r="HR6" s="156"/>
      <c r="HS6" s="156"/>
      <c r="HT6" s="156"/>
      <c r="HU6" s="156"/>
      <c r="HV6" s="156"/>
      <c r="HW6" s="156"/>
      <c r="HX6" s="156"/>
      <c r="HY6" s="156"/>
      <c r="HZ6" s="156"/>
      <c r="IA6" s="156"/>
      <c r="IB6" s="156"/>
      <c r="IC6" s="156"/>
      <c r="ID6" s="156"/>
      <c r="IE6" s="156"/>
      <c r="IF6" s="156"/>
      <c r="IG6" s="156"/>
      <c r="IH6" s="156"/>
      <c r="II6" s="156"/>
      <c r="IJ6" s="156"/>
      <c r="IK6" s="156"/>
      <c r="IL6" s="156"/>
      <c r="IM6" s="156"/>
      <c r="IN6" s="156"/>
      <c r="IO6" s="156"/>
      <c r="IP6" s="156"/>
      <c r="IQ6" s="156"/>
      <c r="IR6" s="156"/>
      <c r="IS6" s="156"/>
    </row>
    <row r="7" ht="21" customHeight="1" spans="1:253">
      <c r="A7" s="138" t="s">
        <v>59</v>
      </c>
      <c r="B7" s="139" t="s">
        <v>59</v>
      </c>
      <c r="C7" s="33" t="s">
        <v>59</v>
      </c>
      <c r="D7" s="33" t="s">
        <v>59</v>
      </c>
      <c r="E7" s="33" t="s">
        <v>59</v>
      </c>
      <c r="F7" s="139" t="s">
        <v>59</v>
      </c>
      <c r="G7" s="140">
        <v>13</v>
      </c>
      <c r="H7" s="23">
        <f>G7+1</f>
        <v>14</v>
      </c>
      <c r="I7" s="23">
        <f t="shared" ref="I7:Y7" si="0">H7+1</f>
        <v>15</v>
      </c>
      <c r="J7" s="23">
        <f>I7+1</f>
        <v>16</v>
      </c>
      <c r="K7" s="23">
        <f>J7+1</f>
        <v>17</v>
      </c>
      <c r="L7" s="23">
        <f>K7+1</f>
        <v>18</v>
      </c>
      <c r="M7" s="23">
        <f>L7+1</f>
        <v>19</v>
      </c>
      <c r="N7" s="23">
        <f>M7+1</f>
        <v>20</v>
      </c>
      <c r="O7" s="23">
        <f>N7+1</f>
        <v>21</v>
      </c>
      <c r="P7" s="23">
        <f>O7+1</f>
        <v>22</v>
      </c>
      <c r="Q7" s="23">
        <f>P7+1</f>
        <v>23</v>
      </c>
      <c r="R7" s="23">
        <f>Q7+1</f>
        <v>24</v>
      </c>
      <c r="S7" s="23">
        <f>R7+1</f>
        <v>25</v>
      </c>
      <c r="T7" s="23">
        <f>S7+1</f>
        <v>26</v>
      </c>
      <c r="U7" s="23">
        <f>T7+1</f>
        <v>27</v>
      </c>
      <c r="V7" s="23">
        <f>U7+1</f>
        <v>28</v>
      </c>
      <c r="W7" s="23">
        <f>V7+1</f>
        <v>29</v>
      </c>
      <c r="X7" s="23">
        <f>W7+1</f>
        <v>30</v>
      </c>
      <c r="Y7" s="23">
        <f>X7+1</f>
        <v>31</v>
      </c>
      <c r="Z7" s="155"/>
      <c r="AA7" s="155"/>
      <c r="AB7" s="155"/>
      <c r="AC7" s="155"/>
      <c r="AD7" s="155"/>
      <c r="AE7" s="155"/>
      <c r="AF7" s="155"/>
      <c r="AG7" s="155"/>
      <c r="AH7" s="155"/>
      <c r="AI7" s="155"/>
      <c r="AJ7" s="155"/>
      <c r="AK7" s="155"/>
      <c r="AL7" s="155"/>
      <c r="AM7" s="155"/>
      <c r="AN7" s="155"/>
      <c r="AO7" s="155"/>
      <c r="AP7" s="155"/>
      <c r="AQ7" s="155"/>
      <c r="AR7" s="155"/>
      <c r="AS7" s="155"/>
      <c r="AT7" s="155"/>
      <c r="AU7" s="155"/>
      <c r="AV7" s="155"/>
      <c r="AW7" s="155"/>
      <c r="AX7" s="155"/>
      <c r="AY7" s="155"/>
      <c r="AZ7" s="155"/>
      <c r="BA7" s="155"/>
      <c r="BB7" s="155"/>
      <c r="BC7" s="155"/>
      <c r="BD7" s="155"/>
      <c r="BE7" s="155"/>
      <c r="BF7" s="155"/>
      <c r="BG7" s="155"/>
      <c r="BH7" s="155"/>
      <c r="BI7" s="155"/>
      <c r="BJ7" s="155"/>
      <c r="BK7" s="155"/>
      <c r="BL7" s="155"/>
      <c r="BM7" s="155"/>
      <c r="BN7" s="155"/>
      <c r="BO7" s="155"/>
      <c r="BP7" s="155"/>
      <c r="BQ7" s="155"/>
      <c r="BR7" s="155"/>
      <c r="BS7" s="155"/>
      <c r="BT7" s="155"/>
      <c r="BU7" s="155"/>
      <c r="BV7" s="155"/>
      <c r="BW7" s="155"/>
      <c r="BX7" s="155"/>
      <c r="BY7" s="155"/>
      <c r="BZ7" s="155"/>
      <c r="CA7" s="155"/>
      <c r="CB7" s="155"/>
      <c r="CC7" s="155"/>
      <c r="CD7" s="155"/>
      <c r="CE7" s="155"/>
      <c r="CF7" s="155"/>
      <c r="CG7" s="155"/>
      <c r="CH7" s="155"/>
      <c r="CI7" s="155"/>
      <c r="CJ7" s="155"/>
      <c r="CK7" s="155"/>
      <c r="CL7" s="155"/>
      <c r="CM7" s="155"/>
      <c r="CN7" s="155"/>
      <c r="CO7" s="155"/>
      <c r="CP7" s="155"/>
      <c r="CQ7" s="155"/>
      <c r="CR7" s="155"/>
      <c r="CS7" s="155"/>
      <c r="CT7" s="155"/>
      <c r="CU7" s="155"/>
      <c r="CV7" s="155"/>
      <c r="CW7" s="155"/>
      <c r="CX7" s="155"/>
      <c r="CY7" s="155"/>
      <c r="CZ7" s="155"/>
      <c r="DA7" s="155"/>
      <c r="DB7" s="155"/>
      <c r="DC7" s="155"/>
      <c r="DD7" s="155"/>
      <c r="DE7" s="155"/>
      <c r="DF7" s="155"/>
      <c r="DG7" s="155"/>
      <c r="DH7" s="155"/>
      <c r="DI7" s="155"/>
      <c r="DJ7" s="155"/>
      <c r="DK7" s="155"/>
      <c r="DL7" s="155"/>
      <c r="DM7" s="155"/>
      <c r="DN7" s="155"/>
      <c r="DO7" s="155"/>
      <c r="DP7" s="155"/>
      <c r="DQ7" s="155"/>
      <c r="DR7" s="155"/>
      <c r="DS7" s="155"/>
      <c r="DT7" s="155"/>
      <c r="DU7" s="155"/>
      <c r="DV7" s="155"/>
      <c r="DW7" s="155"/>
      <c r="DX7" s="155"/>
      <c r="DY7" s="155"/>
      <c r="DZ7" s="155"/>
      <c r="EA7" s="155"/>
      <c r="EB7" s="155"/>
      <c r="EC7" s="155"/>
      <c r="ED7" s="155"/>
      <c r="EE7" s="155"/>
      <c r="EF7" s="155"/>
      <c r="EG7" s="155"/>
      <c r="EH7" s="155"/>
      <c r="EI7" s="155"/>
      <c r="EJ7" s="155"/>
      <c r="EK7" s="155"/>
      <c r="EL7" s="155"/>
      <c r="EM7" s="155"/>
      <c r="EN7" s="155"/>
      <c r="EO7" s="155"/>
      <c r="EP7" s="155"/>
      <c r="EQ7" s="155"/>
      <c r="ER7" s="155"/>
      <c r="ES7" s="155"/>
      <c r="ET7" s="155"/>
      <c r="EU7" s="155"/>
      <c r="EV7" s="155"/>
      <c r="EW7" s="155"/>
      <c r="EX7" s="155"/>
      <c r="EY7" s="155"/>
      <c r="EZ7" s="155"/>
      <c r="FA7" s="155"/>
      <c r="FB7" s="155"/>
      <c r="FC7" s="155"/>
      <c r="FD7" s="155"/>
      <c r="FE7" s="155"/>
      <c r="FF7" s="155"/>
      <c r="FG7" s="155"/>
      <c r="FH7" s="155"/>
      <c r="FI7" s="155"/>
      <c r="FJ7" s="155"/>
      <c r="FK7" s="155"/>
      <c r="FL7" s="155"/>
      <c r="FM7" s="155"/>
      <c r="FN7" s="155"/>
      <c r="FO7" s="155"/>
      <c r="FP7" s="155"/>
      <c r="FQ7" s="155"/>
      <c r="FR7" s="155"/>
      <c r="FS7" s="155"/>
      <c r="FT7" s="155"/>
      <c r="FU7" s="155"/>
      <c r="FV7" s="155"/>
      <c r="FW7" s="155"/>
      <c r="FX7" s="155"/>
      <c r="FY7" s="155"/>
      <c r="FZ7" s="155"/>
      <c r="GA7" s="155"/>
      <c r="GB7" s="155"/>
      <c r="GC7" s="155"/>
      <c r="GD7" s="155"/>
      <c r="GE7" s="155"/>
      <c r="GF7" s="155"/>
      <c r="GG7" s="155"/>
      <c r="GH7" s="155"/>
      <c r="GI7" s="155"/>
      <c r="GJ7" s="155"/>
      <c r="GK7" s="155"/>
      <c r="GL7" s="155"/>
      <c r="GM7" s="155"/>
      <c r="GN7" s="155"/>
      <c r="GO7" s="155"/>
      <c r="GP7" s="155"/>
      <c r="GQ7" s="155"/>
      <c r="GR7" s="155"/>
      <c r="GS7" s="155"/>
      <c r="GT7" s="155"/>
      <c r="GU7" s="155"/>
      <c r="GV7" s="155"/>
      <c r="GW7" s="155"/>
      <c r="GX7" s="155"/>
      <c r="GY7" s="155"/>
      <c r="GZ7" s="155"/>
      <c r="HA7" s="155"/>
      <c r="HB7" s="155"/>
      <c r="HC7" s="155"/>
      <c r="HD7" s="155"/>
      <c r="HE7" s="155"/>
      <c r="HF7" s="155"/>
      <c r="HG7" s="155"/>
      <c r="HH7" s="155"/>
      <c r="HI7" s="155"/>
      <c r="HJ7" s="155"/>
      <c r="HK7" s="155"/>
      <c r="HL7" s="155"/>
      <c r="HM7" s="155"/>
      <c r="HN7" s="155"/>
      <c r="HO7" s="155"/>
      <c r="HP7" s="155"/>
      <c r="HQ7" s="155"/>
      <c r="HR7" s="155"/>
      <c r="HS7" s="155"/>
      <c r="HT7" s="155"/>
      <c r="HU7" s="155"/>
      <c r="HV7" s="155"/>
      <c r="HW7" s="155"/>
      <c r="HX7" s="155"/>
      <c r="HY7" s="155"/>
      <c r="HZ7" s="155"/>
      <c r="IA7" s="155"/>
      <c r="IB7" s="155"/>
      <c r="IC7" s="155"/>
      <c r="ID7" s="155"/>
      <c r="IE7" s="155"/>
      <c r="IF7" s="155"/>
      <c r="IG7" s="155"/>
      <c r="IH7" s="155"/>
      <c r="II7" s="155"/>
      <c r="IJ7" s="155"/>
      <c r="IK7" s="155"/>
      <c r="IL7" s="155"/>
      <c r="IM7" s="155"/>
      <c r="IN7" s="155"/>
      <c r="IO7" s="155"/>
      <c r="IP7" s="155"/>
      <c r="IQ7" s="155"/>
      <c r="IR7" s="155"/>
      <c r="IS7" s="155"/>
    </row>
    <row r="8" s="1" customFormat="1" ht="27.75" customHeight="1" spans="1:253">
      <c r="A8" s="76"/>
      <c r="B8" s="76"/>
      <c r="C8" s="141"/>
      <c r="D8" s="76"/>
      <c r="E8" s="76"/>
      <c r="F8" s="141" t="s">
        <v>62</v>
      </c>
      <c r="G8" s="110">
        <v>766.75</v>
      </c>
      <c r="H8" s="110">
        <v>83.16</v>
      </c>
      <c r="I8" s="110">
        <v>81.78</v>
      </c>
      <c r="J8" s="110">
        <v>8.45</v>
      </c>
      <c r="K8" s="110">
        <v>419.32</v>
      </c>
      <c r="L8" s="144">
        <v>131.16</v>
      </c>
      <c r="M8" s="145">
        <v>559.09</v>
      </c>
      <c r="N8" s="110">
        <v>22.46</v>
      </c>
      <c r="O8" s="146">
        <v>322.56</v>
      </c>
      <c r="P8" s="146">
        <v>932.65</v>
      </c>
      <c r="Q8" s="110">
        <v>90.39</v>
      </c>
      <c r="R8" s="110">
        <v>176.61</v>
      </c>
      <c r="S8" s="110">
        <v>188.18</v>
      </c>
      <c r="T8" s="110">
        <v>15.4</v>
      </c>
      <c r="U8" s="110">
        <v>15.22</v>
      </c>
      <c r="V8" s="110">
        <v>157.56</v>
      </c>
      <c r="W8" s="101">
        <v>624.4</v>
      </c>
      <c r="X8" s="101">
        <v>300.16</v>
      </c>
      <c r="Y8" s="157">
        <v>324.24</v>
      </c>
      <c r="Z8" s="82"/>
      <c r="AA8" s="82"/>
      <c r="AB8" s="82"/>
      <c r="AC8" s="82"/>
      <c r="AD8" s="82"/>
      <c r="AE8" s="82"/>
      <c r="AF8" s="82"/>
      <c r="AG8" s="82"/>
      <c r="AH8" s="82"/>
      <c r="AI8" s="82"/>
      <c r="AJ8" s="82"/>
      <c r="AK8" s="82"/>
      <c r="AL8" s="82"/>
      <c r="AM8" s="82"/>
      <c r="AN8" s="82"/>
      <c r="AO8" s="82"/>
      <c r="AP8" s="82"/>
      <c r="AQ8" s="82"/>
      <c r="AR8" s="82"/>
      <c r="AS8" s="82"/>
      <c r="AT8" s="82"/>
      <c r="AU8" s="82"/>
      <c r="AV8" s="82"/>
      <c r="AW8" s="82"/>
      <c r="AX8" s="82"/>
      <c r="AY8" s="82"/>
      <c r="AZ8" s="82"/>
      <c r="BA8" s="82"/>
      <c r="BB8" s="82"/>
      <c r="BC8" s="82"/>
      <c r="BD8" s="82"/>
      <c r="BE8" s="82"/>
      <c r="BF8" s="82"/>
      <c r="BG8" s="82"/>
      <c r="BH8" s="82"/>
      <c r="BI8" s="82"/>
      <c r="BJ8" s="82"/>
      <c r="BK8" s="82"/>
      <c r="BL8" s="82"/>
      <c r="BM8" s="82"/>
      <c r="BN8" s="82"/>
      <c r="BO8" s="82"/>
      <c r="BP8" s="82"/>
      <c r="BQ8" s="82"/>
      <c r="BR8" s="82"/>
      <c r="BS8" s="82"/>
      <c r="BT8" s="82"/>
      <c r="BU8" s="82"/>
      <c r="BV8" s="82"/>
      <c r="BW8" s="82"/>
      <c r="BX8" s="82"/>
      <c r="BY8" s="82"/>
      <c r="BZ8" s="82"/>
      <c r="CA8" s="82"/>
      <c r="CB8" s="82"/>
      <c r="CC8" s="82"/>
      <c r="CD8" s="82"/>
      <c r="CE8" s="82"/>
      <c r="CF8" s="82"/>
      <c r="CG8" s="82"/>
      <c r="CH8" s="82"/>
      <c r="CI8" s="82"/>
      <c r="CJ8" s="82"/>
      <c r="CK8" s="82"/>
      <c r="CL8" s="82"/>
      <c r="CM8" s="82"/>
      <c r="CN8" s="82"/>
      <c r="CO8" s="82"/>
      <c r="CP8" s="82"/>
      <c r="CQ8" s="82"/>
      <c r="CR8" s="82"/>
      <c r="CS8" s="82"/>
      <c r="CT8" s="82"/>
      <c r="CU8" s="82"/>
      <c r="CV8" s="82"/>
      <c r="CW8" s="82"/>
      <c r="CX8" s="82"/>
      <c r="CY8" s="82"/>
      <c r="CZ8" s="82"/>
      <c r="DA8" s="82"/>
      <c r="DB8" s="82"/>
      <c r="DC8" s="82"/>
      <c r="DD8" s="82"/>
      <c r="DE8" s="82"/>
      <c r="DF8" s="82"/>
      <c r="DG8" s="82"/>
      <c r="DH8" s="82"/>
      <c r="DI8" s="82"/>
      <c r="DJ8" s="82"/>
      <c r="DK8" s="82"/>
      <c r="DL8" s="82"/>
      <c r="DM8" s="82"/>
      <c r="DN8" s="82"/>
      <c r="DO8" s="82"/>
      <c r="DP8" s="82"/>
      <c r="DQ8" s="82"/>
      <c r="DR8" s="82"/>
      <c r="DS8" s="82"/>
      <c r="DT8" s="82"/>
      <c r="DU8" s="82"/>
      <c r="DV8" s="82"/>
      <c r="DW8" s="82"/>
      <c r="DX8" s="82"/>
      <c r="DY8" s="82"/>
      <c r="DZ8" s="82"/>
      <c r="EA8" s="82"/>
      <c r="EB8" s="82"/>
      <c r="EC8" s="82"/>
      <c r="ED8" s="82"/>
      <c r="EE8" s="82"/>
      <c r="EF8" s="82"/>
      <c r="EG8" s="82"/>
      <c r="EH8" s="82"/>
      <c r="EI8" s="82"/>
      <c r="EJ8" s="82"/>
      <c r="EK8" s="82"/>
      <c r="EL8" s="82"/>
      <c r="EM8" s="82"/>
      <c r="EN8" s="82"/>
      <c r="EO8" s="82"/>
      <c r="EP8" s="82"/>
      <c r="EQ8" s="82"/>
      <c r="ER8" s="82"/>
      <c r="ES8" s="82"/>
      <c r="ET8" s="82"/>
      <c r="EU8" s="82"/>
      <c r="EV8" s="82"/>
      <c r="EW8" s="82"/>
      <c r="EX8" s="82"/>
      <c r="EY8" s="82"/>
      <c r="EZ8" s="82"/>
      <c r="FA8" s="82"/>
      <c r="FB8" s="82"/>
      <c r="FC8" s="82"/>
      <c r="FD8" s="82"/>
      <c r="FE8" s="82"/>
      <c r="FF8" s="82"/>
      <c r="FG8" s="82"/>
      <c r="FH8" s="82"/>
      <c r="FI8" s="82"/>
      <c r="FJ8" s="82"/>
      <c r="FK8" s="82"/>
      <c r="FL8" s="82"/>
      <c r="FM8" s="82"/>
      <c r="FN8" s="82"/>
      <c r="FO8" s="82"/>
      <c r="FP8" s="82"/>
      <c r="FQ8" s="82"/>
      <c r="FR8" s="82"/>
      <c r="FS8" s="82"/>
      <c r="FT8" s="82"/>
      <c r="FU8" s="82"/>
      <c r="FV8" s="82"/>
      <c r="FW8" s="82"/>
      <c r="FX8" s="82"/>
      <c r="FY8" s="82"/>
      <c r="FZ8" s="82"/>
      <c r="GA8" s="82"/>
      <c r="GB8" s="82"/>
      <c r="GC8" s="82"/>
      <c r="GD8" s="82"/>
      <c r="GE8" s="82"/>
      <c r="GF8" s="82"/>
      <c r="GG8" s="82"/>
      <c r="GH8" s="82"/>
      <c r="GI8" s="82"/>
      <c r="GJ8" s="82"/>
      <c r="GK8" s="82"/>
      <c r="GL8" s="82"/>
      <c r="GM8" s="82"/>
      <c r="GN8" s="82"/>
      <c r="GO8" s="82"/>
      <c r="GP8" s="82"/>
      <c r="GQ8" s="82"/>
      <c r="GR8" s="82"/>
      <c r="GS8" s="82"/>
      <c r="GT8" s="82"/>
      <c r="GU8" s="82"/>
      <c r="GV8" s="82"/>
      <c r="GW8" s="82"/>
      <c r="GX8" s="82"/>
      <c r="GY8" s="82"/>
      <c r="GZ8" s="82"/>
      <c r="HA8" s="82"/>
      <c r="HB8" s="82"/>
      <c r="HC8" s="82"/>
      <c r="HD8" s="82"/>
      <c r="HE8" s="82"/>
      <c r="HF8" s="82"/>
      <c r="HG8" s="82"/>
      <c r="HH8" s="82"/>
      <c r="HI8" s="82"/>
      <c r="HJ8" s="82"/>
      <c r="HK8" s="82"/>
      <c r="HL8" s="82"/>
      <c r="HM8" s="82"/>
      <c r="HN8" s="82"/>
      <c r="HO8" s="82"/>
      <c r="HP8" s="82"/>
      <c r="HQ8" s="82"/>
      <c r="HR8" s="82"/>
      <c r="HS8" s="82"/>
      <c r="HT8" s="82"/>
      <c r="HU8" s="82"/>
      <c r="HV8" s="82"/>
      <c r="HW8" s="82"/>
      <c r="HX8" s="82"/>
      <c r="HY8" s="82"/>
      <c r="HZ8" s="82"/>
      <c r="IA8" s="82"/>
      <c r="IB8" s="82"/>
      <c r="IC8" s="82"/>
      <c r="ID8" s="82"/>
      <c r="IE8" s="82"/>
      <c r="IF8" s="82"/>
      <c r="IG8" s="82"/>
      <c r="IH8" s="82"/>
      <c r="II8" s="82"/>
      <c r="IJ8" s="82"/>
      <c r="IK8" s="82"/>
      <c r="IL8" s="82"/>
      <c r="IM8" s="82"/>
      <c r="IN8" s="82"/>
      <c r="IO8" s="82"/>
      <c r="IP8" s="82"/>
      <c r="IQ8" s="82"/>
      <c r="IR8" s="82"/>
      <c r="IS8" s="82"/>
    </row>
    <row r="9" ht="27.75" customHeight="1" spans="1:253">
      <c r="A9" s="76"/>
      <c r="B9" s="76" t="s">
        <v>63</v>
      </c>
      <c r="C9" s="141"/>
      <c r="D9" s="76"/>
      <c r="E9" s="76"/>
      <c r="F9" s="141"/>
      <c r="G9" s="110">
        <v>44.09</v>
      </c>
      <c r="H9" s="110">
        <v>6.25</v>
      </c>
      <c r="I9" s="110">
        <v>0</v>
      </c>
      <c r="J9" s="110">
        <v>0</v>
      </c>
      <c r="K9" s="110">
        <v>38.05</v>
      </c>
      <c r="L9" s="144">
        <v>9.99</v>
      </c>
      <c r="M9" s="145">
        <v>50.71</v>
      </c>
      <c r="N9" s="110">
        <v>1.71</v>
      </c>
      <c r="O9" s="146">
        <v>81.6</v>
      </c>
      <c r="P9" s="146">
        <v>222.96</v>
      </c>
      <c r="Q9" s="110">
        <v>6.53</v>
      </c>
      <c r="R9" s="110">
        <v>12.24</v>
      </c>
      <c r="S9" s="110">
        <v>7.96</v>
      </c>
      <c r="T9" s="110">
        <v>0.5</v>
      </c>
      <c r="U9" s="110">
        <v>0.5</v>
      </c>
      <c r="V9" s="110">
        <v>6.96</v>
      </c>
      <c r="W9" s="101">
        <v>37.12</v>
      </c>
      <c r="X9" s="101">
        <v>23.04</v>
      </c>
      <c r="Y9" s="157">
        <v>14.08</v>
      </c>
      <c r="Z9" s="82"/>
      <c r="AA9" s="85"/>
      <c r="AB9" s="85"/>
      <c r="AC9" s="85"/>
      <c r="AD9" s="85"/>
      <c r="AE9" s="85"/>
      <c r="AF9" s="85"/>
      <c r="AG9" s="85"/>
      <c r="AH9" s="85"/>
      <c r="AI9" s="85"/>
      <c r="AJ9" s="85"/>
      <c r="AK9" s="85"/>
      <c r="AL9" s="85"/>
      <c r="AM9" s="85"/>
      <c r="AN9" s="85"/>
      <c r="AO9" s="85"/>
      <c r="AP9" s="85"/>
      <c r="AQ9" s="85"/>
      <c r="AR9" s="85"/>
      <c r="AS9" s="85"/>
      <c r="AT9" s="85"/>
      <c r="AU9" s="85"/>
      <c r="AV9" s="85"/>
      <c r="AW9" s="85"/>
      <c r="AX9" s="85"/>
      <c r="AY9" s="85"/>
      <c r="AZ9" s="85"/>
      <c r="BA9" s="85"/>
      <c r="BB9" s="85"/>
      <c r="BC9" s="85"/>
      <c r="BD9" s="85"/>
      <c r="BE9" s="85"/>
      <c r="BF9" s="85"/>
      <c r="BG9" s="85"/>
      <c r="BH9" s="85"/>
      <c r="BI9" s="85"/>
      <c r="BJ9" s="85"/>
      <c r="BK9" s="85"/>
      <c r="BL9" s="85"/>
      <c r="BM9" s="85"/>
      <c r="BN9" s="85"/>
      <c r="BO9" s="85"/>
      <c r="BP9" s="85"/>
      <c r="BQ9" s="85"/>
      <c r="BR9" s="85"/>
      <c r="BS9" s="85"/>
      <c r="BT9" s="85"/>
      <c r="BU9" s="85"/>
      <c r="BV9" s="85"/>
      <c r="BW9" s="85"/>
      <c r="BX9" s="85"/>
      <c r="BY9" s="85"/>
      <c r="BZ9" s="85"/>
      <c r="CA9" s="85"/>
      <c r="CB9" s="85"/>
      <c r="CC9" s="85"/>
      <c r="CD9" s="85"/>
      <c r="CE9" s="85"/>
      <c r="CF9" s="85"/>
      <c r="CG9" s="85"/>
      <c r="CH9" s="85"/>
      <c r="CI9" s="85"/>
      <c r="CJ9" s="85"/>
      <c r="CK9" s="85"/>
      <c r="CL9" s="85"/>
      <c r="CM9" s="85"/>
      <c r="CN9" s="85"/>
      <c r="CO9" s="85"/>
      <c r="CP9" s="85"/>
      <c r="CQ9" s="85"/>
      <c r="CR9" s="85"/>
      <c r="CS9" s="85"/>
      <c r="CT9" s="85"/>
      <c r="CU9" s="85"/>
      <c r="CV9" s="85"/>
      <c r="CW9" s="85"/>
      <c r="CX9" s="85"/>
      <c r="CY9" s="85"/>
      <c r="CZ9" s="85"/>
      <c r="DA9" s="85"/>
      <c r="DB9" s="85"/>
      <c r="DC9" s="85"/>
      <c r="DD9" s="85"/>
      <c r="DE9" s="85"/>
      <c r="DF9" s="85"/>
      <c r="DG9" s="85"/>
      <c r="DH9" s="85"/>
      <c r="DI9" s="85"/>
      <c r="DJ9" s="85"/>
      <c r="DK9" s="85"/>
      <c r="DL9" s="85"/>
      <c r="DM9" s="85"/>
      <c r="DN9" s="85"/>
      <c r="DO9" s="85"/>
      <c r="DP9" s="85"/>
      <c r="DQ9" s="85"/>
      <c r="DR9" s="85"/>
      <c r="DS9" s="85"/>
      <c r="DT9" s="85"/>
      <c r="DU9" s="85"/>
      <c r="DV9" s="85"/>
      <c r="DW9" s="85"/>
      <c r="DX9" s="85"/>
      <c r="DY9" s="85"/>
      <c r="DZ9" s="85"/>
      <c r="EA9" s="85"/>
      <c r="EB9" s="85"/>
      <c r="EC9" s="85"/>
      <c r="ED9" s="85"/>
      <c r="EE9" s="85"/>
      <c r="EF9" s="85"/>
      <c r="EG9" s="85"/>
      <c r="EH9" s="85"/>
      <c r="EI9" s="85"/>
      <c r="EJ9" s="85"/>
      <c r="EK9" s="85"/>
      <c r="EL9" s="85"/>
      <c r="EM9" s="85"/>
      <c r="EN9" s="85"/>
      <c r="EO9" s="85"/>
      <c r="EP9" s="85"/>
      <c r="EQ9" s="85"/>
      <c r="ER9" s="85"/>
      <c r="ES9" s="85"/>
      <c r="ET9" s="85"/>
      <c r="EU9" s="85"/>
      <c r="EV9" s="85"/>
      <c r="EW9" s="85"/>
      <c r="EX9" s="85"/>
      <c r="EY9" s="85"/>
      <c r="EZ9" s="85"/>
      <c r="FA9" s="85"/>
      <c r="FB9" s="85"/>
      <c r="FC9" s="85"/>
      <c r="FD9" s="85"/>
      <c r="FE9" s="85"/>
      <c r="FF9" s="85"/>
      <c r="FG9" s="85"/>
      <c r="FH9" s="85"/>
      <c r="FI9" s="85"/>
      <c r="FJ9" s="85"/>
      <c r="FK9" s="85"/>
      <c r="FL9" s="85"/>
      <c r="FM9" s="85"/>
      <c r="FN9" s="85"/>
      <c r="FO9" s="85"/>
      <c r="FP9" s="85"/>
      <c r="FQ9" s="85"/>
      <c r="FR9" s="85"/>
      <c r="FS9" s="85"/>
      <c r="FT9" s="85"/>
      <c r="FU9" s="85"/>
      <c r="FV9" s="85"/>
      <c r="FW9" s="85"/>
      <c r="FX9" s="85"/>
      <c r="FY9" s="85"/>
      <c r="FZ9" s="85"/>
      <c r="GA9" s="85"/>
      <c r="GB9" s="85"/>
      <c r="GC9" s="85"/>
      <c r="GD9" s="85"/>
      <c r="GE9" s="85"/>
      <c r="GF9" s="85"/>
      <c r="GG9" s="85"/>
      <c r="GH9" s="85"/>
      <c r="GI9" s="85"/>
      <c r="GJ9" s="85"/>
      <c r="GK9" s="85"/>
      <c r="GL9" s="85"/>
      <c r="GM9" s="85"/>
      <c r="GN9" s="85"/>
      <c r="GO9" s="85"/>
      <c r="GP9" s="85"/>
      <c r="GQ9" s="85"/>
      <c r="GR9" s="85"/>
      <c r="GS9" s="85"/>
      <c r="GT9" s="85"/>
      <c r="GU9" s="85"/>
      <c r="GV9" s="85"/>
      <c r="GW9" s="85"/>
      <c r="GX9" s="85"/>
      <c r="GY9" s="85"/>
      <c r="GZ9" s="85"/>
      <c r="HA9" s="85"/>
      <c r="HB9" s="85"/>
      <c r="HC9" s="85"/>
      <c r="HD9" s="85"/>
      <c r="HE9" s="85"/>
      <c r="HF9" s="85"/>
      <c r="HG9" s="85"/>
      <c r="HH9" s="85"/>
      <c r="HI9" s="85"/>
      <c r="HJ9" s="85"/>
      <c r="HK9" s="85"/>
      <c r="HL9" s="85"/>
      <c r="HM9" s="85"/>
      <c r="HN9" s="85"/>
      <c r="HO9" s="85"/>
      <c r="HP9" s="85"/>
      <c r="HQ9" s="85"/>
      <c r="HR9" s="85"/>
      <c r="HS9" s="85"/>
      <c r="HT9" s="85"/>
      <c r="HU9" s="85"/>
      <c r="HV9" s="85"/>
      <c r="HW9" s="85"/>
      <c r="HX9" s="85"/>
      <c r="HY9" s="85"/>
      <c r="HZ9" s="85"/>
      <c r="IA9" s="85"/>
      <c r="IB9" s="85"/>
      <c r="IC9" s="85"/>
      <c r="ID9" s="85"/>
      <c r="IE9" s="85"/>
      <c r="IF9" s="85"/>
      <c r="IG9" s="85"/>
      <c r="IH9" s="85"/>
      <c r="II9" s="85"/>
      <c r="IJ9" s="85"/>
      <c r="IK9" s="85"/>
      <c r="IL9" s="85"/>
      <c r="IM9" s="85"/>
      <c r="IN9" s="85"/>
      <c r="IO9" s="85"/>
      <c r="IP9" s="85"/>
      <c r="IQ9" s="85"/>
      <c r="IR9" s="85"/>
      <c r="IS9" s="85"/>
    </row>
    <row r="10" ht="27.75" customHeight="1" spans="1:253">
      <c r="A10" s="76" t="s">
        <v>68</v>
      </c>
      <c r="B10" s="76" t="s">
        <v>69</v>
      </c>
      <c r="C10" s="141"/>
      <c r="D10" s="76"/>
      <c r="E10" s="76"/>
      <c r="F10" s="141"/>
      <c r="G10" s="110">
        <v>25.11</v>
      </c>
      <c r="H10" s="110">
        <v>3.57</v>
      </c>
      <c r="I10" s="110">
        <v>0</v>
      </c>
      <c r="J10" s="110">
        <v>0</v>
      </c>
      <c r="K10" s="110">
        <v>20.44</v>
      </c>
      <c r="L10" s="144">
        <v>5.43</v>
      </c>
      <c r="M10" s="145">
        <v>27.25</v>
      </c>
      <c r="N10" s="110">
        <v>0.93</v>
      </c>
      <c r="O10" s="146">
        <v>52.8</v>
      </c>
      <c r="P10" s="146">
        <v>119.42</v>
      </c>
      <c r="Q10" s="110">
        <v>3.73</v>
      </c>
      <c r="R10" s="110">
        <v>2.71</v>
      </c>
      <c r="S10" s="110">
        <v>1.84</v>
      </c>
      <c r="T10" s="110">
        <v>0</v>
      </c>
      <c r="U10" s="110">
        <v>0</v>
      </c>
      <c r="V10" s="110">
        <v>1.84</v>
      </c>
      <c r="W10" s="101">
        <v>16.08</v>
      </c>
      <c r="X10" s="101">
        <v>12.4</v>
      </c>
      <c r="Y10" s="157">
        <v>3.68</v>
      </c>
      <c r="Z10" s="85"/>
      <c r="AA10" s="85"/>
      <c r="AB10" s="85"/>
      <c r="AC10" s="85"/>
      <c r="AD10" s="85"/>
      <c r="AE10" s="85"/>
      <c r="AF10" s="85"/>
      <c r="AG10" s="85"/>
      <c r="AH10" s="85"/>
      <c r="AI10" s="85"/>
      <c r="AJ10" s="85"/>
      <c r="AK10" s="85"/>
      <c r="AL10" s="85"/>
      <c r="AM10" s="85"/>
      <c r="AN10" s="85"/>
      <c r="AO10" s="85"/>
      <c r="AP10" s="85"/>
      <c r="AQ10" s="85"/>
      <c r="AR10" s="85"/>
      <c r="AS10" s="85"/>
      <c r="AT10" s="85"/>
      <c r="AU10" s="85"/>
      <c r="AV10" s="85"/>
      <c r="AW10" s="85"/>
      <c r="AX10" s="85"/>
      <c r="AY10" s="85"/>
      <c r="AZ10" s="85"/>
      <c r="BA10" s="85"/>
      <c r="BB10" s="85"/>
      <c r="BC10" s="85"/>
      <c r="BD10" s="85"/>
      <c r="BE10" s="85"/>
      <c r="BF10" s="85"/>
      <c r="BG10" s="85"/>
      <c r="BH10" s="85"/>
      <c r="BI10" s="85"/>
      <c r="BJ10" s="85"/>
      <c r="BK10" s="85"/>
      <c r="BL10" s="85"/>
      <c r="BM10" s="85"/>
      <c r="BN10" s="85"/>
      <c r="BO10" s="85"/>
      <c r="BP10" s="85"/>
      <c r="BQ10" s="85"/>
      <c r="BR10" s="85"/>
      <c r="BS10" s="85"/>
      <c r="BT10" s="85"/>
      <c r="BU10" s="85"/>
      <c r="BV10" s="85"/>
      <c r="BW10" s="85"/>
      <c r="BX10" s="85"/>
      <c r="BY10" s="85"/>
      <c r="BZ10" s="85"/>
      <c r="CA10" s="85"/>
      <c r="CB10" s="85"/>
      <c r="CC10" s="85"/>
      <c r="CD10" s="85"/>
      <c r="CE10" s="85"/>
      <c r="CF10" s="85"/>
      <c r="CG10" s="85"/>
      <c r="CH10" s="85"/>
      <c r="CI10" s="85"/>
      <c r="CJ10" s="85"/>
      <c r="CK10" s="85"/>
      <c r="CL10" s="85"/>
      <c r="CM10" s="85"/>
      <c r="CN10" s="85"/>
      <c r="CO10" s="85"/>
      <c r="CP10" s="85"/>
      <c r="CQ10" s="85"/>
      <c r="CR10" s="85"/>
      <c r="CS10" s="85"/>
      <c r="CT10" s="85"/>
      <c r="CU10" s="85"/>
      <c r="CV10" s="85"/>
      <c r="CW10" s="85"/>
      <c r="CX10" s="85"/>
      <c r="CY10" s="85"/>
      <c r="CZ10" s="85"/>
      <c r="DA10" s="85"/>
      <c r="DB10" s="85"/>
      <c r="DC10" s="85"/>
      <c r="DD10" s="85"/>
      <c r="DE10" s="85"/>
      <c r="DF10" s="85"/>
      <c r="DG10" s="85"/>
      <c r="DH10" s="85"/>
      <c r="DI10" s="85"/>
      <c r="DJ10" s="85"/>
      <c r="DK10" s="85"/>
      <c r="DL10" s="85"/>
      <c r="DM10" s="85"/>
      <c r="DN10" s="85"/>
      <c r="DO10" s="85"/>
      <c r="DP10" s="85"/>
      <c r="DQ10" s="85"/>
      <c r="DR10" s="85"/>
      <c r="DS10" s="85"/>
      <c r="DT10" s="85"/>
      <c r="DU10" s="85"/>
      <c r="DV10" s="85"/>
      <c r="DW10" s="85"/>
      <c r="DX10" s="85"/>
      <c r="DY10" s="85"/>
      <c r="DZ10" s="85"/>
      <c r="EA10" s="85"/>
      <c r="EB10" s="85"/>
      <c r="EC10" s="85"/>
      <c r="ED10" s="85"/>
      <c r="EE10" s="85"/>
      <c r="EF10" s="85"/>
      <c r="EG10" s="85"/>
      <c r="EH10" s="85"/>
      <c r="EI10" s="85"/>
      <c r="EJ10" s="85"/>
      <c r="EK10" s="85"/>
      <c r="EL10" s="85"/>
      <c r="EM10" s="85"/>
      <c r="EN10" s="85"/>
      <c r="EO10" s="85"/>
      <c r="EP10" s="85"/>
      <c r="EQ10" s="85"/>
      <c r="ER10" s="85"/>
      <c r="ES10" s="85"/>
      <c r="ET10" s="85"/>
      <c r="EU10" s="85"/>
      <c r="EV10" s="85"/>
      <c r="EW10" s="85"/>
      <c r="EX10" s="85"/>
      <c r="EY10" s="85"/>
      <c r="EZ10" s="85"/>
      <c r="FA10" s="85"/>
      <c r="FB10" s="85"/>
      <c r="FC10" s="85"/>
      <c r="FD10" s="85"/>
      <c r="FE10" s="85"/>
      <c r="FF10" s="85"/>
      <c r="FG10" s="85"/>
      <c r="FH10" s="85"/>
      <c r="FI10" s="85"/>
      <c r="FJ10" s="85"/>
      <c r="FK10" s="85"/>
      <c r="FL10" s="85"/>
      <c r="FM10" s="85"/>
      <c r="FN10" s="85"/>
      <c r="FO10" s="85"/>
      <c r="FP10" s="85"/>
      <c r="FQ10" s="85"/>
      <c r="FR10" s="85"/>
      <c r="FS10" s="85"/>
      <c r="FT10" s="85"/>
      <c r="FU10" s="85"/>
      <c r="FV10" s="85"/>
      <c r="FW10" s="85"/>
      <c r="FX10" s="85"/>
      <c r="FY10" s="85"/>
      <c r="FZ10" s="85"/>
      <c r="GA10" s="85"/>
      <c r="GB10" s="85"/>
      <c r="GC10" s="85"/>
      <c r="GD10" s="85"/>
      <c r="GE10" s="85"/>
      <c r="GF10" s="85"/>
      <c r="GG10" s="85"/>
      <c r="GH10" s="85"/>
      <c r="GI10" s="85"/>
      <c r="GJ10" s="85"/>
      <c r="GK10" s="85"/>
      <c r="GL10" s="85"/>
      <c r="GM10" s="85"/>
      <c r="GN10" s="85"/>
      <c r="GO10" s="85"/>
      <c r="GP10" s="85"/>
      <c r="GQ10" s="85"/>
      <c r="GR10" s="85"/>
      <c r="GS10" s="85"/>
      <c r="GT10" s="85"/>
      <c r="GU10" s="85"/>
      <c r="GV10" s="85"/>
      <c r="GW10" s="85"/>
      <c r="GX10" s="85"/>
      <c r="GY10" s="85"/>
      <c r="GZ10" s="85"/>
      <c r="HA10" s="85"/>
      <c r="HB10" s="85"/>
      <c r="HC10" s="85"/>
      <c r="HD10" s="85"/>
      <c r="HE10" s="85"/>
      <c r="HF10" s="85"/>
      <c r="HG10" s="85"/>
      <c r="HH10" s="85"/>
      <c r="HI10" s="85"/>
      <c r="HJ10" s="85"/>
      <c r="HK10" s="85"/>
      <c r="HL10" s="85"/>
      <c r="HM10" s="85"/>
      <c r="HN10" s="85"/>
      <c r="HO10" s="85"/>
      <c r="HP10" s="85"/>
      <c r="HQ10" s="85"/>
      <c r="HR10" s="85"/>
      <c r="HS10" s="85"/>
      <c r="HT10" s="85"/>
      <c r="HU10" s="85"/>
      <c r="HV10" s="85"/>
      <c r="HW10" s="85"/>
      <c r="HX10" s="85"/>
      <c r="HY10" s="85"/>
      <c r="HZ10" s="85"/>
      <c r="IA10" s="85"/>
      <c r="IB10" s="85"/>
      <c r="IC10" s="85"/>
      <c r="ID10" s="85"/>
      <c r="IE10" s="85"/>
      <c r="IF10" s="85"/>
      <c r="IG10" s="85"/>
      <c r="IH10" s="85"/>
      <c r="II10" s="85"/>
      <c r="IJ10" s="85"/>
      <c r="IK10" s="85"/>
      <c r="IL10" s="85"/>
      <c r="IM10" s="85"/>
      <c r="IN10" s="85"/>
      <c r="IO10" s="85"/>
      <c r="IP10" s="85"/>
      <c r="IQ10" s="85"/>
      <c r="IR10" s="85"/>
      <c r="IS10" s="85"/>
    </row>
    <row r="11" ht="27.75" customHeight="1" spans="1:253">
      <c r="A11" s="76" t="s">
        <v>169</v>
      </c>
      <c r="B11" s="76" t="s">
        <v>170</v>
      </c>
      <c r="C11" s="141">
        <v>204</v>
      </c>
      <c r="D11" s="76" t="s">
        <v>171</v>
      </c>
      <c r="E11" s="76" t="s">
        <v>172</v>
      </c>
      <c r="F11" s="141" t="s">
        <v>173</v>
      </c>
      <c r="G11" s="110">
        <v>25.11</v>
      </c>
      <c r="H11" s="110">
        <v>3.57</v>
      </c>
      <c r="I11" s="110">
        <v>0</v>
      </c>
      <c r="J11" s="110">
        <v>0</v>
      </c>
      <c r="K11" s="110">
        <v>20.44</v>
      </c>
      <c r="L11" s="144">
        <v>5.43</v>
      </c>
      <c r="M11" s="145">
        <v>27.25</v>
      </c>
      <c r="N11" s="110">
        <v>0.93</v>
      </c>
      <c r="O11" s="146">
        <v>52.8</v>
      </c>
      <c r="P11" s="146">
        <v>119.42</v>
      </c>
      <c r="Q11" s="110">
        <v>3.73</v>
      </c>
      <c r="R11" s="110">
        <v>2.71</v>
      </c>
      <c r="S11" s="110">
        <v>0</v>
      </c>
      <c r="T11" s="110">
        <v>0</v>
      </c>
      <c r="U11" s="110">
        <v>0</v>
      </c>
      <c r="V11" s="110">
        <v>0</v>
      </c>
      <c r="W11" s="101">
        <v>16.08</v>
      </c>
      <c r="X11" s="101">
        <v>12.4</v>
      </c>
      <c r="Y11" s="157">
        <v>3.68</v>
      </c>
      <c r="Z11" s="85"/>
      <c r="AA11" s="85"/>
      <c r="AB11" s="85"/>
      <c r="AC11" s="85"/>
      <c r="AD11" s="85"/>
      <c r="AE11" s="85"/>
      <c r="AF11" s="85"/>
      <c r="AG11" s="85"/>
      <c r="AH11" s="85"/>
      <c r="AI11" s="85"/>
      <c r="AJ11" s="85"/>
      <c r="AK11" s="85"/>
      <c r="AL11" s="85"/>
      <c r="AM11" s="85"/>
      <c r="AN11" s="85"/>
      <c r="AO11" s="85"/>
      <c r="AP11" s="85"/>
      <c r="AQ11" s="85"/>
      <c r="AR11" s="85"/>
      <c r="AS11" s="85"/>
      <c r="AT11" s="85"/>
      <c r="AU11" s="85"/>
      <c r="AV11" s="85"/>
      <c r="AW11" s="85"/>
      <c r="AX11" s="85"/>
      <c r="AY11" s="85"/>
      <c r="AZ11" s="85"/>
      <c r="BA11" s="85"/>
      <c r="BB11" s="85"/>
      <c r="BC11" s="85"/>
      <c r="BD11" s="85"/>
      <c r="BE11" s="85"/>
      <c r="BF11" s="85"/>
      <c r="BG11" s="85"/>
      <c r="BH11" s="85"/>
      <c r="BI11" s="85"/>
      <c r="BJ11" s="85"/>
      <c r="BK11" s="85"/>
      <c r="BL11" s="85"/>
      <c r="BM11" s="85"/>
      <c r="BN11" s="85"/>
      <c r="BO11" s="85"/>
      <c r="BP11" s="85"/>
      <c r="BQ11" s="85"/>
      <c r="BR11" s="85"/>
      <c r="BS11" s="85"/>
      <c r="BT11" s="85"/>
      <c r="BU11" s="85"/>
      <c r="BV11" s="85"/>
      <c r="BW11" s="85"/>
      <c r="BX11" s="85"/>
      <c r="BY11" s="85"/>
      <c r="BZ11" s="85"/>
      <c r="CA11" s="85"/>
      <c r="CB11" s="85"/>
      <c r="CC11" s="85"/>
      <c r="CD11" s="85"/>
      <c r="CE11" s="85"/>
      <c r="CF11" s="85"/>
      <c r="CG11" s="85"/>
      <c r="CH11" s="85"/>
      <c r="CI11" s="85"/>
      <c r="CJ11" s="85"/>
      <c r="CK11" s="85"/>
      <c r="CL11" s="85"/>
      <c r="CM11" s="85"/>
      <c r="CN11" s="85"/>
      <c r="CO11" s="85"/>
      <c r="CP11" s="85"/>
      <c r="CQ11" s="85"/>
      <c r="CR11" s="85"/>
      <c r="CS11" s="85"/>
      <c r="CT11" s="85"/>
      <c r="CU11" s="85"/>
      <c r="CV11" s="85"/>
      <c r="CW11" s="85"/>
      <c r="CX11" s="85"/>
      <c r="CY11" s="85"/>
      <c r="CZ11" s="85"/>
      <c r="DA11" s="85"/>
      <c r="DB11" s="85"/>
      <c r="DC11" s="85"/>
      <c r="DD11" s="85"/>
      <c r="DE11" s="85"/>
      <c r="DF11" s="85"/>
      <c r="DG11" s="85"/>
      <c r="DH11" s="85"/>
      <c r="DI11" s="85"/>
      <c r="DJ11" s="85"/>
      <c r="DK11" s="85"/>
      <c r="DL11" s="85"/>
      <c r="DM11" s="85"/>
      <c r="DN11" s="85"/>
      <c r="DO11" s="85"/>
      <c r="DP11" s="85"/>
      <c r="DQ11" s="85"/>
      <c r="DR11" s="85"/>
      <c r="DS11" s="85"/>
      <c r="DT11" s="85"/>
      <c r="DU11" s="85"/>
      <c r="DV11" s="85"/>
      <c r="DW11" s="85"/>
      <c r="DX11" s="85"/>
      <c r="DY11" s="85"/>
      <c r="DZ11" s="85"/>
      <c r="EA11" s="85"/>
      <c r="EB11" s="85"/>
      <c r="EC11" s="85"/>
      <c r="ED11" s="85"/>
      <c r="EE11" s="85"/>
      <c r="EF11" s="85"/>
      <c r="EG11" s="85"/>
      <c r="EH11" s="85"/>
      <c r="EI11" s="85"/>
      <c r="EJ11" s="85"/>
      <c r="EK11" s="85"/>
      <c r="EL11" s="85"/>
      <c r="EM11" s="85"/>
      <c r="EN11" s="85"/>
      <c r="EO11" s="85"/>
      <c r="EP11" s="85"/>
      <c r="EQ11" s="85"/>
      <c r="ER11" s="85"/>
      <c r="ES11" s="85"/>
      <c r="ET11" s="85"/>
      <c r="EU11" s="85"/>
      <c r="EV11" s="85"/>
      <c r="EW11" s="85"/>
      <c r="EX11" s="85"/>
      <c r="EY11" s="85"/>
      <c r="EZ11" s="85"/>
      <c r="FA11" s="85"/>
      <c r="FB11" s="85"/>
      <c r="FC11" s="85"/>
      <c r="FD11" s="85"/>
      <c r="FE11" s="85"/>
      <c r="FF11" s="85"/>
      <c r="FG11" s="85"/>
      <c r="FH11" s="85"/>
      <c r="FI11" s="85"/>
      <c r="FJ11" s="85"/>
      <c r="FK11" s="85"/>
      <c r="FL11" s="85"/>
      <c r="FM11" s="85"/>
      <c r="FN11" s="85"/>
      <c r="FO11" s="85"/>
      <c r="FP11" s="85"/>
      <c r="FQ11" s="85"/>
      <c r="FR11" s="85"/>
      <c r="FS11" s="85"/>
      <c r="FT11" s="85"/>
      <c r="FU11" s="85"/>
      <c r="FV11" s="85"/>
      <c r="FW11" s="85"/>
      <c r="FX11" s="85"/>
      <c r="FY11" s="85"/>
      <c r="FZ11" s="85"/>
      <c r="GA11" s="85"/>
      <c r="GB11" s="85"/>
      <c r="GC11" s="85"/>
      <c r="GD11" s="85"/>
      <c r="GE11" s="85"/>
      <c r="GF11" s="85"/>
      <c r="GG11" s="85"/>
      <c r="GH11" s="85"/>
      <c r="GI11" s="85"/>
      <c r="GJ11" s="85"/>
      <c r="GK11" s="85"/>
      <c r="GL11" s="85"/>
      <c r="GM11" s="85"/>
      <c r="GN11" s="85"/>
      <c r="GO11" s="85"/>
      <c r="GP11" s="85"/>
      <c r="GQ11" s="85"/>
      <c r="GR11" s="85"/>
      <c r="GS11" s="85"/>
      <c r="GT11" s="85"/>
      <c r="GU11" s="85"/>
      <c r="GV11" s="85"/>
      <c r="GW11" s="85"/>
      <c r="GX11" s="85"/>
      <c r="GY11" s="85"/>
      <c r="GZ11" s="85"/>
      <c r="HA11" s="85"/>
      <c r="HB11" s="85"/>
      <c r="HC11" s="85"/>
      <c r="HD11" s="85"/>
      <c r="HE11" s="85"/>
      <c r="HF11" s="85"/>
      <c r="HG11" s="85"/>
      <c r="HH11" s="85"/>
      <c r="HI11" s="85"/>
      <c r="HJ11" s="85"/>
      <c r="HK11" s="85"/>
      <c r="HL11" s="85"/>
      <c r="HM11" s="85"/>
      <c r="HN11" s="85"/>
      <c r="HO11" s="85"/>
      <c r="HP11" s="85"/>
      <c r="HQ11" s="85"/>
      <c r="HR11" s="85"/>
      <c r="HS11" s="85"/>
      <c r="HT11" s="85"/>
      <c r="HU11" s="85"/>
      <c r="HV11" s="85"/>
      <c r="HW11" s="85"/>
      <c r="HX11" s="85"/>
      <c r="HY11" s="85"/>
      <c r="HZ11" s="85"/>
      <c r="IA11" s="85"/>
      <c r="IB11" s="85"/>
      <c r="IC11" s="85"/>
      <c r="ID11" s="85"/>
      <c r="IE11" s="85"/>
      <c r="IF11" s="85"/>
      <c r="IG11" s="85"/>
      <c r="IH11" s="85"/>
      <c r="II11" s="85"/>
      <c r="IJ11" s="85"/>
      <c r="IK11" s="85"/>
      <c r="IL11" s="85"/>
      <c r="IM11" s="85"/>
      <c r="IN11" s="85"/>
      <c r="IO11" s="85"/>
      <c r="IP11" s="85"/>
      <c r="IQ11" s="85"/>
      <c r="IR11" s="85"/>
      <c r="IS11" s="85"/>
    </row>
    <row r="12" ht="27.75" customHeight="1" spans="1:253">
      <c r="A12" s="76" t="s">
        <v>169</v>
      </c>
      <c r="B12" s="76" t="s">
        <v>170</v>
      </c>
      <c r="C12" s="141">
        <v>208</v>
      </c>
      <c r="D12" s="76" t="s">
        <v>174</v>
      </c>
      <c r="E12" s="76" t="s">
        <v>175</v>
      </c>
      <c r="F12" s="141" t="s">
        <v>176</v>
      </c>
      <c r="G12" s="110">
        <v>0</v>
      </c>
      <c r="H12" s="110">
        <v>0</v>
      </c>
      <c r="I12" s="110">
        <v>0</v>
      </c>
      <c r="J12" s="110">
        <v>0</v>
      </c>
      <c r="K12" s="110">
        <v>0</v>
      </c>
      <c r="L12" s="144">
        <v>0</v>
      </c>
      <c r="M12" s="145">
        <v>0</v>
      </c>
      <c r="N12" s="110">
        <v>0</v>
      </c>
      <c r="O12" s="146">
        <v>0</v>
      </c>
      <c r="P12" s="146">
        <v>0</v>
      </c>
      <c r="Q12" s="110">
        <v>0</v>
      </c>
      <c r="R12" s="110">
        <v>0</v>
      </c>
      <c r="S12" s="110">
        <v>1.84</v>
      </c>
      <c r="T12" s="110">
        <v>0</v>
      </c>
      <c r="U12" s="110">
        <v>0</v>
      </c>
      <c r="V12" s="110">
        <v>1.84</v>
      </c>
      <c r="W12" s="101">
        <v>0</v>
      </c>
      <c r="X12" s="101">
        <v>0</v>
      </c>
      <c r="Y12" s="157">
        <v>0</v>
      </c>
      <c r="Z12" s="85"/>
      <c r="AA12" s="85"/>
      <c r="AB12" s="85"/>
      <c r="AC12" s="85"/>
      <c r="AD12" s="85"/>
      <c r="AE12" s="85"/>
      <c r="AF12" s="85"/>
      <c r="AG12" s="85"/>
      <c r="AH12" s="85"/>
      <c r="AI12" s="85"/>
      <c r="AJ12" s="85"/>
      <c r="AK12" s="85"/>
      <c r="AL12" s="85"/>
      <c r="AM12" s="85"/>
      <c r="AN12" s="85"/>
      <c r="AO12" s="85"/>
      <c r="AP12" s="85"/>
      <c r="AQ12" s="85"/>
      <c r="AR12" s="85"/>
      <c r="AS12" s="85"/>
      <c r="AT12" s="85"/>
      <c r="AU12" s="85"/>
      <c r="AV12" s="85"/>
      <c r="AW12" s="85"/>
      <c r="AX12" s="85"/>
      <c r="AY12" s="85"/>
      <c r="AZ12" s="85"/>
      <c r="BA12" s="85"/>
      <c r="BB12" s="85"/>
      <c r="BC12" s="85"/>
      <c r="BD12" s="85"/>
      <c r="BE12" s="85"/>
      <c r="BF12" s="85"/>
      <c r="BG12" s="85"/>
      <c r="BH12" s="85"/>
      <c r="BI12" s="85"/>
      <c r="BJ12" s="85"/>
      <c r="BK12" s="85"/>
      <c r="BL12" s="85"/>
      <c r="BM12" s="85"/>
      <c r="BN12" s="85"/>
      <c r="BO12" s="85"/>
      <c r="BP12" s="85"/>
      <c r="BQ12" s="85"/>
      <c r="BR12" s="85"/>
      <c r="BS12" s="85"/>
      <c r="BT12" s="85"/>
      <c r="BU12" s="85"/>
      <c r="BV12" s="85"/>
      <c r="BW12" s="85"/>
      <c r="BX12" s="85"/>
      <c r="BY12" s="85"/>
      <c r="BZ12" s="85"/>
      <c r="CA12" s="85"/>
      <c r="CB12" s="85"/>
      <c r="CC12" s="85"/>
      <c r="CD12" s="85"/>
      <c r="CE12" s="85"/>
      <c r="CF12" s="85"/>
      <c r="CG12" s="85"/>
      <c r="CH12" s="85"/>
      <c r="CI12" s="85"/>
      <c r="CJ12" s="85"/>
      <c r="CK12" s="85"/>
      <c r="CL12" s="85"/>
      <c r="CM12" s="85"/>
      <c r="CN12" s="85"/>
      <c r="CO12" s="85"/>
      <c r="CP12" s="85"/>
      <c r="CQ12" s="85"/>
      <c r="CR12" s="85"/>
      <c r="CS12" s="85"/>
      <c r="CT12" s="85"/>
      <c r="CU12" s="85"/>
      <c r="CV12" s="85"/>
      <c r="CW12" s="85"/>
      <c r="CX12" s="85"/>
      <c r="CY12" s="85"/>
      <c r="CZ12" s="85"/>
      <c r="DA12" s="85"/>
      <c r="DB12" s="85"/>
      <c r="DC12" s="85"/>
      <c r="DD12" s="85"/>
      <c r="DE12" s="85"/>
      <c r="DF12" s="85"/>
      <c r="DG12" s="85"/>
      <c r="DH12" s="85"/>
      <c r="DI12" s="85"/>
      <c r="DJ12" s="85"/>
      <c r="DK12" s="85"/>
      <c r="DL12" s="85"/>
      <c r="DM12" s="85"/>
      <c r="DN12" s="85"/>
      <c r="DO12" s="85"/>
      <c r="DP12" s="85"/>
      <c r="DQ12" s="85"/>
      <c r="DR12" s="85"/>
      <c r="DS12" s="85"/>
      <c r="DT12" s="85"/>
      <c r="DU12" s="85"/>
      <c r="DV12" s="85"/>
      <c r="DW12" s="85"/>
      <c r="DX12" s="85"/>
      <c r="DY12" s="85"/>
      <c r="DZ12" s="85"/>
      <c r="EA12" s="85"/>
      <c r="EB12" s="85"/>
      <c r="EC12" s="85"/>
      <c r="ED12" s="85"/>
      <c r="EE12" s="85"/>
      <c r="EF12" s="85"/>
      <c r="EG12" s="85"/>
      <c r="EH12" s="85"/>
      <c r="EI12" s="85"/>
      <c r="EJ12" s="85"/>
      <c r="EK12" s="85"/>
      <c r="EL12" s="85"/>
      <c r="EM12" s="85"/>
      <c r="EN12" s="85"/>
      <c r="EO12" s="85"/>
      <c r="EP12" s="85"/>
      <c r="EQ12" s="85"/>
      <c r="ER12" s="85"/>
      <c r="ES12" s="85"/>
      <c r="ET12" s="85"/>
      <c r="EU12" s="85"/>
      <c r="EV12" s="85"/>
      <c r="EW12" s="85"/>
      <c r="EX12" s="85"/>
      <c r="EY12" s="85"/>
      <c r="EZ12" s="85"/>
      <c r="FA12" s="85"/>
      <c r="FB12" s="85"/>
      <c r="FC12" s="85"/>
      <c r="FD12" s="85"/>
      <c r="FE12" s="85"/>
      <c r="FF12" s="85"/>
      <c r="FG12" s="85"/>
      <c r="FH12" s="85"/>
      <c r="FI12" s="85"/>
      <c r="FJ12" s="85"/>
      <c r="FK12" s="85"/>
      <c r="FL12" s="85"/>
      <c r="FM12" s="85"/>
      <c r="FN12" s="85"/>
      <c r="FO12" s="85"/>
      <c r="FP12" s="85"/>
      <c r="FQ12" s="85"/>
      <c r="FR12" s="85"/>
      <c r="FS12" s="85"/>
      <c r="FT12" s="85"/>
      <c r="FU12" s="85"/>
      <c r="FV12" s="85"/>
      <c r="FW12" s="85"/>
      <c r="FX12" s="85"/>
      <c r="FY12" s="85"/>
      <c r="FZ12" s="85"/>
      <c r="GA12" s="85"/>
      <c r="GB12" s="85"/>
      <c r="GC12" s="85"/>
      <c r="GD12" s="85"/>
      <c r="GE12" s="85"/>
      <c r="GF12" s="85"/>
      <c r="GG12" s="85"/>
      <c r="GH12" s="85"/>
      <c r="GI12" s="85"/>
      <c r="GJ12" s="85"/>
      <c r="GK12" s="85"/>
      <c r="GL12" s="85"/>
      <c r="GM12" s="85"/>
      <c r="GN12" s="85"/>
      <c r="GO12" s="85"/>
      <c r="GP12" s="85"/>
      <c r="GQ12" s="85"/>
      <c r="GR12" s="85"/>
      <c r="GS12" s="85"/>
      <c r="GT12" s="85"/>
      <c r="GU12" s="85"/>
      <c r="GV12" s="85"/>
      <c r="GW12" s="85"/>
      <c r="GX12" s="85"/>
      <c r="GY12" s="85"/>
      <c r="GZ12" s="85"/>
      <c r="HA12" s="85"/>
      <c r="HB12" s="85"/>
      <c r="HC12" s="85"/>
      <c r="HD12" s="85"/>
      <c r="HE12" s="85"/>
      <c r="HF12" s="85"/>
      <c r="HG12" s="85"/>
      <c r="HH12" s="85"/>
      <c r="HI12" s="85"/>
      <c r="HJ12" s="85"/>
      <c r="HK12" s="85"/>
      <c r="HL12" s="85"/>
      <c r="HM12" s="85"/>
      <c r="HN12" s="85"/>
      <c r="HO12" s="85"/>
      <c r="HP12" s="85"/>
      <c r="HQ12" s="85"/>
      <c r="HR12" s="85"/>
      <c r="HS12" s="85"/>
      <c r="HT12" s="85"/>
      <c r="HU12" s="85"/>
      <c r="HV12" s="85"/>
      <c r="HW12" s="85"/>
      <c r="HX12" s="85"/>
      <c r="HY12" s="85"/>
      <c r="HZ12" s="85"/>
      <c r="IA12" s="85"/>
      <c r="IB12" s="85"/>
      <c r="IC12" s="85"/>
      <c r="ID12" s="85"/>
      <c r="IE12" s="85"/>
      <c r="IF12" s="85"/>
      <c r="IG12" s="85"/>
      <c r="IH12" s="85"/>
      <c r="II12" s="85"/>
      <c r="IJ12" s="85"/>
      <c r="IK12" s="85"/>
      <c r="IL12" s="85"/>
      <c r="IM12" s="85"/>
      <c r="IN12" s="85"/>
      <c r="IO12" s="85"/>
      <c r="IP12" s="85"/>
      <c r="IQ12" s="85"/>
      <c r="IR12" s="85"/>
      <c r="IS12" s="85"/>
    </row>
    <row r="13" ht="27.75" customHeight="1" spans="1:253">
      <c r="A13" s="76" t="s">
        <v>64</v>
      </c>
      <c r="B13" s="76" t="s">
        <v>65</v>
      </c>
      <c r="C13" s="141"/>
      <c r="D13" s="76"/>
      <c r="E13" s="76"/>
      <c r="F13" s="141"/>
      <c r="G13" s="110">
        <v>2.3</v>
      </c>
      <c r="H13" s="110">
        <v>0.49</v>
      </c>
      <c r="I13" s="110">
        <v>0</v>
      </c>
      <c r="J13" s="110">
        <v>0</v>
      </c>
      <c r="K13" s="110">
        <v>2.98</v>
      </c>
      <c r="L13" s="144">
        <v>0.95</v>
      </c>
      <c r="M13" s="145">
        <v>3.97</v>
      </c>
      <c r="N13" s="110">
        <v>0.16</v>
      </c>
      <c r="O13" s="146">
        <v>12</v>
      </c>
      <c r="P13" s="146">
        <v>18.18</v>
      </c>
      <c r="Q13" s="110">
        <v>0.42</v>
      </c>
      <c r="R13" s="110">
        <v>0.58</v>
      </c>
      <c r="S13" s="110">
        <v>0</v>
      </c>
      <c r="T13" s="110">
        <v>0</v>
      </c>
      <c r="U13" s="110">
        <v>0</v>
      </c>
      <c r="V13" s="110">
        <v>0</v>
      </c>
      <c r="W13" s="101">
        <v>2.16</v>
      </c>
      <c r="X13" s="101">
        <v>2.16</v>
      </c>
      <c r="Y13" s="157">
        <v>0</v>
      </c>
      <c r="Z13" s="85"/>
      <c r="AA13" s="85"/>
      <c r="AB13" s="85"/>
      <c r="AC13" s="85"/>
      <c r="AD13" s="85"/>
      <c r="AE13" s="85"/>
      <c r="AF13" s="85"/>
      <c r="AG13" s="85"/>
      <c r="AH13" s="85"/>
      <c r="AI13" s="85"/>
      <c r="AJ13" s="85"/>
      <c r="AK13" s="85"/>
      <c r="AL13" s="85"/>
      <c r="AM13" s="85"/>
      <c r="AN13" s="85"/>
      <c r="AO13" s="85"/>
      <c r="AP13" s="85"/>
      <c r="AQ13" s="85"/>
      <c r="AR13" s="85"/>
      <c r="AS13" s="85"/>
      <c r="AT13" s="85"/>
      <c r="AU13" s="85"/>
      <c r="AV13" s="85"/>
      <c r="AW13" s="85"/>
      <c r="AX13" s="85"/>
      <c r="AY13" s="85"/>
      <c r="AZ13" s="85"/>
      <c r="BA13" s="85"/>
      <c r="BB13" s="85"/>
      <c r="BC13" s="85"/>
      <c r="BD13" s="85"/>
      <c r="BE13" s="85"/>
      <c r="BF13" s="85"/>
      <c r="BG13" s="85"/>
      <c r="BH13" s="85"/>
      <c r="BI13" s="85"/>
      <c r="BJ13" s="85"/>
      <c r="BK13" s="85"/>
      <c r="BL13" s="85"/>
      <c r="BM13" s="85"/>
      <c r="BN13" s="85"/>
      <c r="BO13" s="85"/>
      <c r="BP13" s="85"/>
      <c r="BQ13" s="85"/>
      <c r="BR13" s="85"/>
      <c r="BS13" s="85"/>
      <c r="BT13" s="85"/>
      <c r="BU13" s="85"/>
      <c r="BV13" s="85"/>
      <c r="BW13" s="85"/>
      <c r="BX13" s="85"/>
      <c r="BY13" s="85"/>
      <c r="BZ13" s="85"/>
      <c r="CA13" s="85"/>
      <c r="CB13" s="85"/>
      <c r="CC13" s="85"/>
      <c r="CD13" s="85"/>
      <c r="CE13" s="85"/>
      <c r="CF13" s="85"/>
      <c r="CG13" s="85"/>
      <c r="CH13" s="85"/>
      <c r="CI13" s="85"/>
      <c r="CJ13" s="85"/>
      <c r="CK13" s="85"/>
      <c r="CL13" s="85"/>
      <c r="CM13" s="85"/>
      <c r="CN13" s="85"/>
      <c r="CO13" s="85"/>
      <c r="CP13" s="85"/>
      <c r="CQ13" s="85"/>
      <c r="CR13" s="85"/>
      <c r="CS13" s="85"/>
      <c r="CT13" s="85"/>
      <c r="CU13" s="85"/>
      <c r="CV13" s="85"/>
      <c r="CW13" s="85"/>
      <c r="CX13" s="85"/>
      <c r="CY13" s="85"/>
      <c r="CZ13" s="85"/>
      <c r="DA13" s="85"/>
      <c r="DB13" s="85"/>
      <c r="DC13" s="85"/>
      <c r="DD13" s="85"/>
      <c r="DE13" s="85"/>
      <c r="DF13" s="85"/>
      <c r="DG13" s="85"/>
      <c r="DH13" s="85"/>
      <c r="DI13" s="85"/>
      <c r="DJ13" s="85"/>
      <c r="DK13" s="85"/>
      <c r="DL13" s="85"/>
      <c r="DM13" s="85"/>
      <c r="DN13" s="85"/>
      <c r="DO13" s="85"/>
      <c r="DP13" s="85"/>
      <c r="DQ13" s="85"/>
      <c r="DR13" s="85"/>
      <c r="DS13" s="85"/>
      <c r="DT13" s="85"/>
      <c r="DU13" s="85"/>
      <c r="DV13" s="85"/>
      <c r="DW13" s="85"/>
      <c r="DX13" s="85"/>
      <c r="DY13" s="85"/>
      <c r="DZ13" s="85"/>
      <c r="EA13" s="85"/>
      <c r="EB13" s="85"/>
      <c r="EC13" s="85"/>
      <c r="ED13" s="85"/>
      <c r="EE13" s="85"/>
      <c r="EF13" s="85"/>
      <c r="EG13" s="85"/>
      <c r="EH13" s="85"/>
      <c r="EI13" s="85"/>
      <c r="EJ13" s="85"/>
      <c r="EK13" s="85"/>
      <c r="EL13" s="85"/>
      <c r="EM13" s="85"/>
      <c r="EN13" s="85"/>
      <c r="EO13" s="85"/>
      <c r="EP13" s="85"/>
      <c r="EQ13" s="85"/>
      <c r="ER13" s="85"/>
      <c r="ES13" s="85"/>
      <c r="ET13" s="85"/>
      <c r="EU13" s="85"/>
      <c r="EV13" s="85"/>
      <c r="EW13" s="85"/>
      <c r="EX13" s="85"/>
      <c r="EY13" s="85"/>
      <c r="EZ13" s="85"/>
      <c r="FA13" s="85"/>
      <c r="FB13" s="85"/>
      <c r="FC13" s="85"/>
      <c r="FD13" s="85"/>
      <c r="FE13" s="85"/>
      <c r="FF13" s="85"/>
      <c r="FG13" s="85"/>
      <c r="FH13" s="85"/>
      <c r="FI13" s="85"/>
      <c r="FJ13" s="85"/>
      <c r="FK13" s="85"/>
      <c r="FL13" s="85"/>
      <c r="FM13" s="85"/>
      <c r="FN13" s="85"/>
      <c r="FO13" s="85"/>
      <c r="FP13" s="85"/>
      <c r="FQ13" s="85"/>
      <c r="FR13" s="85"/>
      <c r="FS13" s="85"/>
      <c r="FT13" s="85"/>
      <c r="FU13" s="85"/>
      <c r="FV13" s="85"/>
      <c r="FW13" s="85"/>
      <c r="FX13" s="85"/>
      <c r="FY13" s="85"/>
      <c r="FZ13" s="85"/>
      <c r="GA13" s="85"/>
      <c r="GB13" s="85"/>
      <c r="GC13" s="85"/>
      <c r="GD13" s="85"/>
      <c r="GE13" s="85"/>
      <c r="GF13" s="85"/>
      <c r="GG13" s="85"/>
      <c r="GH13" s="85"/>
      <c r="GI13" s="85"/>
      <c r="GJ13" s="85"/>
      <c r="GK13" s="85"/>
      <c r="GL13" s="85"/>
      <c r="GM13" s="85"/>
      <c r="GN13" s="85"/>
      <c r="GO13" s="85"/>
      <c r="GP13" s="85"/>
      <c r="GQ13" s="85"/>
      <c r="GR13" s="85"/>
      <c r="GS13" s="85"/>
      <c r="GT13" s="85"/>
      <c r="GU13" s="85"/>
      <c r="GV13" s="85"/>
      <c r="GW13" s="85"/>
      <c r="GX13" s="85"/>
      <c r="GY13" s="85"/>
      <c r="GZ13" s="85"/>
      <c r="HA13" s="85"/>
      <c r="HB13" s="85"/>
      <c r="HC13" s="85"/>
      <c r="HD13" s="85"/>
      <c r="HE13" s="85"/>
      <c r="HF13" s="85"/>
      <c r="HG13" s="85"/>
      <c r="HH13" s="85"/>
      <c r="HI13" s="85"/>
      <c r="HJ13" s="85"/>
      <c r="HK13" s="85"/>
      <c r="HL13" s="85"/>
      <c r="HM13" s="85"/>
      <c r="HN13" s="85"/>
      <c r="HO13" s="85"/>
      <c r="HP13" s="85"/>
      <c r="HQ13" s="85"/>
      <c r="HR13" s="85"/>
      <c r="HS13" s="85"/>
      <c r="HT13" s="85"/>
      <c r="HU13" s="85"/>
      <c r="HV13" s="85"/>
      <c r="HW13" s="85"/>
      <c r="HX13" s="85"/>
      <c r="HY13" s="85"/>
      <c r="HZ13" s="85"/>
      <c r="IA13" s="85"/>
      <c r="IB13" s="85"/>
      <c r="IC13" s="85"/>
      <c r="ID13" s="85"/>
      <c r="IE13" s="85"/>
      <c r="IF13" s="85"/>
      <c r="IG13" s="85"/>
      <c r="IH13" s="85"/>
      <c r="II13" s="85"/>
      <c r="IJ13" s="85"/>
      <c r="IK13" s="85"/>
      <c r="IL13" s="85"/>
      <c r="IM13" s="85"/>
      <c r="IN13" s="85"/>
      <c r="IO13" s="85"/>
      <c r="IP13" s="85"/>
      <c r="IQ13" s="85"/>
      <c r="IR13" s="85"/>
      <c r="IS13" s="85"/>
    </row>
    <row r="14" ht="27.75" customHeight="1" spans="1:253">
      <c r="A14" s="76" t="s">
        <v>169</v>
      </c>
      <c r="B14" s="76" t="s">
        <v>170</v>
      </c>
      <c r="C14" s="141">
        <v>204</v>
      </c>
      <c r="D14" s="76" t="s">
        <v>171</v>
      </c>
      <c r="E14" s="76" t="s">
        <v>172</v>
      </c>
      <c r="F14" s="141" t="s">
        <v>173</v>
      </c>
      <c r="G14" s="110">
        <v>2.3</v>
      </c>
      <c r="H14" s="110">
        <v>0.49</v>
      </c>
      <c r="I14" s="110">
        <v>0</v>
      </c>
      <c r="J14" s="110">
        <v>0</v>
      </c>
      <c r="K14" s="110">
        <v>2.98</v>
      </c>
      <c r="L14" s="144">
        <v>0.95</v>
      </c>
      <c r="M14" s="145">
        <v>3.97</v>
      </c>
      <c r="N14" s="110">
        <v>0.16</v>
      </c>
      <c r="O14" s="146">
        <v>12</v>
      </c>
      <c r="P14" s="146">
        <v>18.18</v>
      </c>
      <c r="Q14" s="110">
        <v>0.42</v>
      </c>
      <c r="R14" s="110">
        <v>0.58</v>
      </c>
      <c r="S14" s="110">
        <v>0</v>
      </c>
      <c r="T14" s="110">
        <v>0</v>
      </c>
      <c r="U14" s="110">
        <v>0</v>
      </c>
      <c r="V14" s="110">
        <v>0</v>
      </c>
      <c r="W14" s="101">
        <v>2.16</v>
      </c>
      <c r="X14" s="101">
        <v>2.16</v>
      </c>
      <c r="Y14" s="157">
        <v>0</v>
      </c>
      <c r="Z14" s="85"/>
      <c r="AA14" s="85"/>
      <c r="AB14" s="85"/>
      <c r="AC14" s="85"/>
      <c r="AD14" s="85"/>
      <c r="AE14" s="85"/>
      <c r="AF14" s="85"/>
      <c r="AG14" s="85"/>
      <c r="AH14" s="85"/>
      <c r="AI14" s="85"/>
      <c r="AJ14" s="85"/>
      <c r="AK14" s="85"/>
      <c r="AL14" s="85"/>
      <c r="AM14" s="85"/>
      <c r="AN14" s="85"/>
      <c r="AO14" s="85"/>
      <c r="AP14" s="85"/>
      <c r="AQ14" s="85"/>
      <c r="AR14" s="85"/>
      <c r="AS14" s="85"/>
      <c r="AT14" s="85"/>
      <c r="AU14" s="85"/>
      <c r="AV14" s="85"/>
      <c r="AW14" s="85"/>
      <c r="AX14" s="85"/>
      <c r="AY14" s="85"/>
      <c r="AZ14" s="85"/>
      <c r="BA14" s="85"/>
      <c r="BB14" s="85"/>
      <c r="BC14" s="85"/>
      <c r="BD14" s="85"/>
      <c r="BE14" s="85"/>
      <c r="BF14" s="85"/>
      <c r="BG14" s="85"/>
      <c r="BH14" s="85"/>
      <c r="BI14" s="85"/>
      <c r="BJ14" s="85"/>
      <c r="BK14" s="85"/>
      <c r="BL14" s="85"/>
      <c r="BM14" s="85"/>
      <c r="BN14" s="85"/>
      <c r="BO14" s="85"/>
      <c r="BP14" s="85"/>
      <c r="BQ14" s="85"/>
      <c r="BR14" s="85"/>
      <c r="BS14" s="85"/>
      <c r="BT14" s="85"/>
      <c r="BU14" s="85"/>
      <c r="BV14" s="85"/>
      <c r="BW14" s="85"/>
      <c r="BX14" s="85"/>
      <c r="BY14" s="85"/>
      <c r="BZ14" s="85"/>
      <c r="CA14" s="85"/>
      <c r="CB14" s="85"/>
      <c r="CC14" s="85"/>
      <c r="CD14" s="85"/>
      <c r="CE14" s="85"/>
      <c r="CF14" s="85"/>
      <c r="CG14" s="85"/>
      <c r="CH14" s="85"/>
      <c r="CI14" s="85"/>
      <c r="CJ14" s="85"/>
      <c r="CK14" s="85"/>
      <c r="CL14" s="85"/>
      <c r="CM14" s="85"/>
      <c r="CN14" s="85"/>
      <c r="CO14" s="85"/>
      <c r="CP14" s="85"/>
      <c r="CQ14" s="85"/>
      <c r="CR14" s="85"/>
      <c r="CS14" s="85"/>
      <c r="CT14" s="85"/>
      <c r="CU14" s="85"/>
      <c r="CV14" s="85"/>
      <c r="CW14" s="85"/>
      <c r="CX14" s="85"/>
      <c r="CY14" s="85"/>
      <c r="CZ14" s="85"/>
      <c r="DA14" s="85"/>
      <c r="DB14" s="85"/>
      <c r="DC14" s="85"/>
      <c r="DD14" s="85"/>
      <c r="DE14" s="85"/>
      <c r="DF14" s="85"/>
      <c r="DG14" s="85"/>
      <c r="DH14" s="85"/>
      <c r="DI14" s="85"/>
      <c r="DJ14" s="85"/>
      <c r="DK14" s="85"/>
      <c r="DL14" s="85"/>
      <c r="DM14" s="85"/>
      <c r="DN14" s="85"/>
      <c r="DO14" s="85"/>
      <c r="DP14" s="85"/>
      <c r="DQ14" s="85"/>
      <c r="DR14" s="85"/>
      <c r="DS14" s="85"/>
      <c r="DT14" s="85"/>
      <c r="DU14" s="85"/>
      <c r="DV14" s="85"/>
      <c r="DW14" s="85"/>
      <c r="DX14" s="85"/>
      <c r="DY14" s="85"/>
      <c r="DZ14" s="85"/>
      <c r="EA14" s="85"/>
      <c r="EB14" s="85"/>
      <c r="EC14" s="85"/>
      <c r="ED14" s="85"/>
      <c r="EE14" s="85"/>
      <c r="EF14" s="85"/>
      <c r="EG14" s="85"/>
      <c r="EH14" s="85"/>
      <c r="EI14" s="85"/>
      <c r="EJ14" s="85"/>
      <c r="EK14" s="85"/>
      <c r="EL14" s="85"/>
      <c r="EM14" s="85"/>
      <c r="EN14" s="85"/>
      <c r="EO14" s="85"/>
      <c r="EP14" s="85"/>
      <c r="EQ14" s="85"/>
      <c r="ER14" s="85"/>
      <c r="ES14" s="85"/>
      <c r="ET14" s="85"/>
      <c r="EU14" s="85"/>
      <c r="EV14" s="85"/>
      <c r="EW14" s="85"/>
      <c r="EX14" s="85"/>
      <c r="EY14" s="85"/>
      <c r="EZ14" s="85"/>
      <c r="FA14" s="85"/>
      <c r="FB14" s="85"/>
      <c r="FC14" s="85"/>
      <c r="FD14" s="85"/>
      <c r="FE14" s="85"/>
      <c r="FF14" s="85"/>
      <c r="FG14" s="85"/>
      <c r="FH14" s="85"/>
      <c r="FI14" s="85"/>
      <c r="FJ14" s="85"/>
      <c r="FK14" s="85"/>
      <c r="FL14" s="85"/>
      <c r="FM14" s="85"/>
      <c r="FN14" s="85"/>
      <c r="FO14" s="85"/>
      <c r="FP14" s="85"/>
      <c r="FQ14" s="85"/>
      <c r="FR14" s="85"/>
      <c r="FS14" s="85"/>
      <c r="FT14" s="85"/>
      <c r="FU14" s="85"/>
      <c r="FV14" s="85"/>
      <c r="FW14" s="85"/>
      <c r="FX14" s="85"/>
      <c r="FY14" s="85"/>
      <c r="FZ14" s="85"/>
      <c r="GA14" s="85"/>
      <c r="GB14" s="85"/>
      <c r="GC14" s="85"/>
      <c r="GD14" s="85"/>
      <c r="GE14" s="85"/>
      <c r="GF14" s="85"/>
      <c r="GG14" s="85"/>
      <c r="GH14" s="85"/>
      <c r="GI14" s="85"/>
      <c r="GJ14" s="85"/>
      <c r="GK14" s="85"/>
      <c r="GL14" s="85"/>
      <c r="GM14" s="85"/>
      <c r="GN14" s="85"/>
      <c r="GO14" s="85"/>
      <c r="GP14" s="85"/>
      <c r="GQ14" s="85"/>
      <c r="GR14" s="85"/>
      <c r="GS14" s="85"/>
      <c r="GT14" s="85"/>
      <c r="GU14" s="85"/>
      <c r="GV14" s="85"/>
      <c r="GW14" s="85"/>
      <c r="GX14" s="85"/>
      <c r="GY14" s="85"/>
      <c r="GZ14" s="85"/>
      <c r="HA14" s="85"/>
      <c r="HB14" s="85"/>
      <c r="HC14" s="85"/>
      <c r="HD14" s="85"/>
      <c r="HE14" s="85"/>
      <c r="HF14" s="85"/>
      <c r="HG14" s="85"/>
      <c r="HH14" s="85"/>
      <c r="HI14" s="85"/>
      <c r="HJ14" s="85"/>
      <c r="HK14" s="85"/>
      <c r="HL14" s="85"/>
      <c r="HM14" s="85"/>
      <c r="HN14" s="85"/>
      <c r="HO14" s="85"/>
      <c r="HP14" s="85"/>
      <c r="HQ14" s="85"/>
      <c r="HR14" s="85"/>
      <c r="HS14" s="85"/>
      <c r="HT14" s="85"/>
      <c r="HU14" s="85"/>
      <c r="HV14" s="85"/>
      <c r="HW14" s="85"/>
      <c r="HX14" s="85"/>
      <c r="HY14" s="85"/>
      <c r="HZ14" s="85"/>
      <c r="IA14" s="85"/>
      <c r="IB14" s="85"/>
      <c r="IC14" s="85"/>
      <c r="ID14" s="85"/>
      <c r="IE14" s="85"/>
      <c r="IF14" s="85"/>
      <c r="IG14" s="85"/>
      <c r="IH14" s="85"/>
      <c r="II14" s="85"/>
      <c r="IJ14" s="85"/>
      <c r="IK14" s="85"/>
      <c r="IL14" s="85"/>
      <c r="IM14" s="85"/>
      <c r="IN14" s="85"/>
      <c r="IO14" s="85"/>
      <c r="IP14" s="85"/>
      <c r="IQ14" s="85"/>
      <c r="IR14" s="85"/>
      <c r="IS14" s="85"/>
    </row>
    <row r="15" ht="27.75" customHeight="1" spans="1:253">
      <c r="A15" s="76" t="s">
        <v>72</v>
      </c>
      <c r="B15" s="76" t="s">
        <v>73</v>
      </c>
      <c r="C15" s="141"/>
      <c r="D15" s="76"/>
      <c r="E15" s="76"/>
      <c r="F15" s="141"/>
      <c r="G15" s="110">
        <v>6.64</v>
      </c>
      <c r="H15" s="110">
        <v>0.82</v>
      </c>
      <c r="I15" s="110">
        <v>0</v>
      </c>
      <c r="J15" s="110">
        <v>0</v>
      </c>
      <c r="K15" s="110">
        <v>6.04</v>
      </c>
      <c r="L15" s="144">
        <v>1.44</v>
      </c>
      <c r="M15" s="145">
        <v>8.05</v>
      </c>
      <c r="N15" s="110">
        <v>0.25</v>
      </c>
      <c r="O15" s="146">
        <v>4.8</v>
      </c>
      <c r="P15" s="146">
        <v>35.67</v>
      </c>
      <c r="Q15" s="110">
        <v>0.93</v>
      </c>
      <c r="R15" s="110">
        <v>1.13</v>
      </c>
      <c r="S15" s="110">
        <v>2.92</v>
      </c>
      <c r="T15" s="110">
        <v>0.5</v>
      </c>
      <c r="U15" s="110">
        <v>0.5</v>
      </c>
      <c r="V15" s="110">
        <v>1.92</v>
      </c>
      <c r="W15" s="101">
        <v>7.52</v>
      </c>
      <c r="X15" s="101">
        <v>3.36</v>
      </c>
      <c r="Y15" s="157">
        <v>4.16</v>
      </c>
      <c r="Z15" s="85"/>
      <c r="AA15" s="85"/>
      <c r="AB15" s="85"/>
      <c r="AC15" s="85"/>
      <c r="AD15" s="85"/>
      <c r="AE15" s="85"/>
      <c r="AF15" s="85"/>
      <c r="AG15" s="85"/>
      <c r="AH15" s="85"/>
      <c r="AI15" s="85"/>
      <c r="AJ15" s="85"/>
      <c r="AK15" s="85"/>
      <c r="AL15" s="85"/>
      <c r="AM15" s="85"/>
      <c r="AN15" s="85"/>
      <c r="AO15" s="85"/>
      <c r="AP15" s="85"/>
      <c r="AQ15" s="85"/>
      <c r="AR15" s="85"/>
      <c r="AS15" s="85"/>
      <c r="AT15" s="85"/>
      <c r="AU15" s="85"/>
      <c r="AV15" s="85"/>
      <c r="AW15" s="85"/>
      <c r="AX15" s="85"/>
      <c r="AY15" s="85"/>
      <c r="AZ15" s="85"/>
      <c r="BA15" s="85"/>
      <c r="BB15" s="85"/>
      <c r="BC15" s="85"/>
      <c r="BD15" s="85"/>
      <c r="BE15" s="85"/>
      <c r="BF15" s="85"/>
      <c r="BG15" s="85"/>
      <c r="BH15" s="85"/>
      <c r="BI15" s="85"/>
      <c r="BJ15" s="85"/>
      <c r="BK15" s="85"/>
      <c r="BL15" s="85"/>
      <c r="BM15" s="85"/>
      <c r="BN15" s="85"/>
      <c r="BO15" s="85"/>
      <c r="BP15" s="85"/>
      <c r="BQ15" s="85"/>
      <c r="BR15" s="85"/>
      <c r="BS15" s="85"/>
      <c r="BT15" s="85"/>
      <c r="BU15" s="85"/>
      <c r="BV15" s="85"/>
      <c r="BW15" s="85"/>
      <c r="BX15" s="85"/>
      <c r="BY15" s="85"/>
      <c r="BZ15" s="85"/>
      <c r="CA15" s="85"/>
      <c r="CB15" s="85"/>
      <c r="CC15" s="85"/>
      <c r="CD15" s="85"/>
      <c r="CE15" s="85"/>
      <c r="CF15" s="85"/>
      <c r="CG15" s="85"/>
      <c r="CH15" s="85"/>
      <c r="CI15" s="85"/>
      <c r="CJ15" s="85"/>
      <c r="CK15" s="85"/>
      <c r="CL15" s="85"/>
      <c r="CM15" s="85"/>
      <c r="CN15" s="85"/>
      <c r="CO15" s="85"/>
      <c r="CP15" s="85"/>
      <c r="CQ15" s="85"/>
      <c r="CR15" s="85"/>
      <c r="CS15" s="85"/>
      <c r="CT15" s="85"/>
      <c r="CU15" s="85"/>
      <c r="CV15" s="85"/>
      <c r="CW15" s="85"/>
      <c r="CX15" s="85"/>
      <c r="CY15" s="85"/>
      <c r="CZ15" s="85"/>
      <c r="DA15" s="85"/>
      <c r="DB15" s="85"/>
      <c r="DC15" s="85"/>
      <c r="DD15" s="85"/>
      <c r="DE15" s="85"/>
      <c r="DF15" s="85"/>
      <c r="DG15" s="85"/>
      <c r="DH15" s="85"/>
      <c r="DI15" s="85"/>
      <c r="DJ15" s="85"/>
      <c r="DK15" s="85"/>
      <c r="DL15" s="85"/>
      <c r="DM15" s="85"/>
      <c r="DN15" s="85"/>
      <c r="DO15" s="85"/>
      <c r="DP15" s="85"/>
      <c r="DQ15" s="85"/>
      <c r="DR15" s="85"/>
      <c r="DS15" s="85"/>
      <c r="DT15" s="85"/>
      <c r="DU15" s="85"/>
      <c r="DV15" s="85"/>
      <c r="DW15" s="85"/>
      <c r="DX15" s="85"/>
      <c r="DY15" s="85"/>
      <c r="DZ15" s="85"/>
      <c r="EA15" s="85"/>
      <c r="EB15" s="85"/>
      <c r="EC15" s="85"/>
      <c r="ED15" s="85"/>
      <c r="EE15" s="85"/>
      <c r="EF15" s="85"/>
      <c r="EG15" s="85"/>
      <c r="EH15" s="85"/>
      <c r="EI15" s="85"/>
      <c r="EJ15" s="85"/>
      <c r="EK15" s="85"/>
      <c r="EL15" s="85"/>
      <c r="EM15" s="85"/>
      <c r="EN15" s="85"/>
      <c r="EO15" s="85"/>
      <c r="EP15" s="85"/>
      <c r="EQ15" s="85"/>
      <c r="ER15" s="85"/>
      <c r="ES15" s="85"/>
      <c r="ET15" s="85"/>
      <c r="EU15" s="85"/>
      <c r="EV15" s="85"/>
      <c r="EW15" s="85"/>
      <c r="EX15" s="85"/>
      <c r="EY15" s="85"/>
      <c r="EZ15" s="85"/>
      <c r="FA15" s="85"/>
      <c r="FB15" s="85"/>
      <c r="FC15" s="85"/>
      <c r="FD15" s="85"/>
      <c r="FE15" s="85"/>
      <c r="FF15" s="85"/>
      <c r="FG15" s="85"/>
      <c r="FH15" s="85"/>
      <c r="FI15" s="85"/>
      <c r="FJ15" s="85"/>
      <c r="FK15" s="85"/>
      <c r="FL15" s="85"/>
      <c r="FM15" s="85"/>
      <c r="FN15" s="85"/>
      <c r="FO15" s="85"/>
      <c r="FP15" s="85"/>
      <c r="FQ15" s="85"/>
      <c r="FR15" s="85"/>
      <c r="FS15" s="85"/>
      <c r="FT15" s="85"/>
      <c r="FU15" s="85"/>
      <c r="FV15" s="85"/>
      <c r="FW15" s="85"/>
      <c r="FX15" s="85"/>
      <c r="FY15" s="85"/>
      <c r="FZ15" s="85"/>
      <c r="GA15" s="85"/>
      <c r="GB15" s="85"/>
      <c r="GC15" s="85"/>
      <c r="GD15" s="85"/>
      <c r="GE15" s="85"/>
      <c r="GF15" s="85"/>
      <c r="GG15" s="85"/>
      <c r="GH15" s="85"/>
      <c r="GI15" s="85"/>
      <c r="GJ15" s="85"/>
      <c r="GK15" s="85"/>
      <c r="GL15" s="85"/>
      <c r="GM15" s="85"/>
      <c r="GN15" s="85"/>
      <c r="GO15" s="85"/>
      <c r="GP15" s="85"/>
      <c r="GQ15" s="85"/>
      <c r="GR15" s="85"/>
      <c r="GS15" s="85"/>
      <c r="GT15" s="85"/>
      <c r="GU15" s="85"/>
      <c r="GV15" s="85"/>
      <c r="GW15" s="85"/>
      <c r="GX15" s="85"/>
      <c r="GY15" s="85"/>
      <c r="GZ15" s="85"/>
      <c r="HA15" s="85"/>
      <c r="HB15" s="85"/>
      <c r="HC15" s="85"/>
      <c r="HD15" s="85"/>
      <c r="HE15" s="85"/>
      <c r="HF15" s="85"/>
      <c r="HG15" s="85"/>
      <c r="HH15" s="85"/>
      <c r="HI15" s="85"/>
      <c r="HJ15" s="85"/>
      <c r="HK15" s="85"/>
      <c r="HL15" s="85"/>
      <c r="HM15" s="85"/>
      <c r="HN15" s="85"/>
      <c r="HO15" s="85"/>
      <c r="HP15" s="85"/>
      <c r="HQ15" s="85"/>
      <c r="HR15" s="85"/>
      <c r="HS15" s="85"/>
      <c r="HT15" s="85"/>
      <c r="HU15" s="85"/>
      <c r="HV15" s="85"/>
      <c r="HW15" s="85"/>
      <c r="HX15" s="85"/>
      <c r="HY15" s="85"/>
      <c r="HZ15" s="85"/>
      <c r="IA15" s="85"/>
      <c r="IB15" s="85"/>
      <c r="IC15" s="85"/>
      <c r="ID15" s="85"/>
      <c r="IE15" s="85"/>
      <c r="IF15" s="85"/>
      <c r="IG15" s="85"/>
      <c r="IH15" s="85"/>
      <c r="II15" s="85"/>
      <c r="IJ15" s="85"/>
      <c r="IK15" s="85"/>
      <c r="IL15" s="85"/>
      <c r="IM15" s="85"/>
      <c r="IN15" s="85"/>
      <c r="IO15" s="85"/>
      <c r="IP15" s="85"/>
      <c r="IQ15" s="85"/>
      <c r="IR15" s="85"/>
      <c r="IS15" s="85"/>
    </row>
    <row r="16" ht="27.75" customHeight="1" spans="1:253">
      <c r="A16" s="76" t="s">
        <v>169</v>
      </c>
      <c r="B16" s="76" t="s">
        <v>170</v>
      </c>
      <c r="C16" s="141">
        <v>204</v>
      </c>
      <c r="D16" s="76" t="s">
        <v>171</v>
      </c>
      <c r="E16" s="76" t="s">
        <v>172</v>
      </c>
      <c r="F16" s="141" t="s">
        <v>173</v>
      </c>
      <c r="G16" s="110">
        <v>6.64</v>
      </c>
      <c r="H16" s="110">
        <v>0.82</v>
      </c>
      <c r="I16" s="110">
        <v>0</v>
      </c>
      <c r="J16" s="110">
        <v>0</v>
      </c>
      <c r="K16" s="110">
        <v>6.04</v>
      </c>
      <c r="L16" s="144">
        <v>1.44</v>
      </c>
      <c r="M16" s="145">
        <v>8.05</v>
      </c>
      <c r="N16" s="110">
        <v>0.25</v>
      </c>
      <c r="O16" s="146">
        <v>4.8</v>
      </c>
      <c r="P16" s="146">
        <v>35.67</v>
      </c>
      <c r="Q16" s="110">
        <v>0.93</v>
      </c>
      <c r="R16" s="110">
        <v>1.13</v>
      </c>
      <c r="S16" s="110">
        <v>0</v>
      </c>
      <c r="T16" s="110">
        <v>0</v>
      </c>
      <c r="U16" s="110">
        <v>0</v>
      </c>
      <c r="V16" s="110">
        <v>0</v>
      </c>
      <c r="W16" s="101">
        <v>7.52</v>
      </c>
      <c r="X16" s="101">
        <v>3.36</v>
      </c>
      <c r="Y16" s="157">
        <v>4.16</v>
      </c>
      <c r="Z16" s="85"/>
      <c r="AA16" s="85"/>
      <c r="AB16" s="85"/>
      <c r="AC16" s="85"/>
      <c r="AD16" s="85"/>
      <c r="AE16" s="85"/>
      <c r="AF16" s="85"/>
      <c r="AG16" s="85"/>
      <c r="AH16" s="85"/>
      <c r="AI16" s="85"/>
      <c r="AJ16" s="85"/>
      <c r="AK16" s="85"/>
      <c r="AL16" s="85"/>
      <c r="AM16" s="85"/>
      <c r="AN16" s="85"/>
      <c r="AO16" s="85"/>
      <c r="AP16" s="85"/>
      <c r="AQ16" s="85"/>
      <c r="AR16" s="85"/>
      <c r="AS16" s="85"/>
      <c r="AT16" s="85"/>
      <c r="AU16" s="85"/>
      <c r="AV16" s="85"/>
      <c r="AW16" s="85"/>
      <c r="AX16" s="85"/>
      <c r="AY16" s="85"/>
      <c r="AZ16" s="85"/>
      <c r="BA16" s="85"/>
      <c r="BB16" s="85"/>
      <c r="BC16" s="85"/>
      <c r="BD16" s="85"/>
      <c r="BE16" s="85"/>
      <c r="BF16" s="85"/>
      <c r="BG16" s="85"/>
      <c r="BH16" s="85"/>
      <c r="BI16" s="85"/>
      <c r="BJ16" s="85"/>
      <c r="BK16" s="85"/>
      <c r="BL16" s="85"/>
      <c r="BM16" s="85"/>
      <c r="BN16" s="85"/>
      <c r="BO16" s="85"/>
      <c r="BP16" s="85"/>
      <c r="BQ16" s="85"/>
      <c r="BR16" s="85"/>
      <c r="BS16" s="85"/>
      <c r="BT16" s="85"/>
      <c r="BU16" s="85"/>
      <c r="BV16" s="85"/>
      <c r="BW16" s="85"/>
      <c r="BX16" s="85"/>
      <c r="BY16" s="85"/>
      <c r="BZ16" s="85"/>
      <c r="CA16" s="85"/>
      <c r="CB16" s="85"/>
      <c r="CC16" s="85"/>
      <c r="CD16" s="85"/>
      <c r="CE16" s="85"/>
      <c r="CF16" s="85"/>
      <c r="CG16" s="85"/>
      <c r="CH16" s="85"/>
      <c r="CI16" s="85"/>
      <c r="CJ16" s="85"/>
      <c r="CK16" s="85"/>
      <c r="CL16" s="85"/>
      <c r="CM16" s="85"/>
      <c r="CN16" s="85"/>
      <c r="CO16" s="85"/>
      <c r="CP16" s="85"/>
      <c r="CQ16" s="85"/>
      <c r="CR16" s="85"/>
      <c r="CS16" s="85"/>
      <c r="CT16" s="85"/>
      <c r="CU16" s="85"/>
      <c r="CV16" s="85"/>
      <c r="CW16" s="85"/>
      <c r="CX16" s="85"/>
      <c r="CY16" s="85"/>
      <c r="CZ16" s="85"/>
      <c r="DA16" s="85"/>
      <c r="DB16" s="85"/>
      <c r="DC16" s="85"/>
      <c r="DD16" s="85"/>
      <c r="DE16" s="85"/>
      <c r="DF16" s="85"/>
      <c r="DG16" s="85"/>
      <c r="DH16" s="85"/>
      <c r="DI16" s="85"/>
      <c r="DJ16" s="85"/>
      <c r="DK16" s="85"/>
      <c r="DL16" s="85"/>
      <c r="DM16" s="85"/>
      <c r="DN16" s="85"/>
      <c r="DO16" s="85"/>
      <c r="DP16" s="85"/>
      <c r="DQ16" s="85"/>
      <c r="DR16" s="85"/>
      <c r="DS16" s="85"/>
      <c r="DT16" s="85"/>
      <c r="DU16" s="85"/>
      <c r="DV16" s="85"/>
      <c r="DW16" s="85"/>
      <c r="DX16" s="85"/>
      <c r="DY16" s="85"/>
      <c r="DZ16" s="85"/>
      <c r="EA16" s="85"/>
      <c r="EB16" s="85"/>
      <c r="EC16" s="85"/>
      <c r="ED16" s="85"/>
      <c r="EE16" s="85"/>
      <c r="EF16" s="85"/>
      <c r="EG16" s="85"/>
      <c r="EH16" s="85"/>
      <c r="EI16" s="85"/>
      <c r="EJ16" s="85"/>
      <c r="EK16" s="85"/>
      <c r="EL16" s="85"/>
      <c r="EM16" s="85"/>
      <c r="EN16" s="85"/>
      <c r="EO16" s="85"/>
      <c r="EP16" s="85"/>
      <c r="EQ16" s="85"/>
      <c r="ER16" s="85"/>
      <c r="ES16" s="85"/>
      <c r="ET16" s="85"/>
      <c r="EU16" s="85"/>
      <c r="EV16" s="85"/>
      <c r="EW16" s="85"/>
      <c r="EX16" s="85"/>
      <c r="EY16" s="85"/>
      <c r="EZ16" s="85"/>
      <c r="FA16" s="85"/>
      <c r="FB16" s="85"/>
      <c r="FC16" s="85"/>
      <c r="FD16" s="85"/>
      <c r="FE16" s="85"/>
      <c r="FF16" s="85"/>
      <c r="FG16" s="85"/>
      <c r="FH16" s="85"/>
      <c r="FI16" s="85"/>
      <c r="FJ16" s="85"/>
      <c r="FK16" s="85"/>
      <c r="FL16" s="85"/>
      <c r="FM16" s="85"/>
      <c r="FN16" s="85"/>
      <c r="FO16" s="85"/>
      <c r="FP16" s="85"/>
      <c r="FQ16" s="85"/>
      <c r="FR16" s="85"/>
      <c r="FS16" s="85"/>
      <c r="FT16" s="85"/>
      <c r="FU16" s="85"/>
      <c r="FV16" s="85"/>
      <c r="FW16" s="85"/>
      <c r="FX16" s="85"/>
      <c r="FY16" s="85"/>
      <c r="FZ16" s="85"/>
      <c r="GA16" s="85"/>
      <c r="GB16" s="85"/>
      <c r="GC16" s="85"/>
      <c r="GD16" s="85"/>
      <c r="GE16" s="85"/>
      <c r="GF16" s="85"/>
      <c r="GG16" s="85"/>
      <c r="GH16" s="85"/>
      <c r="GI16" s="85"/>
      <c r="GJ16" s="85"/>
      <c r="GK16" s="85"/>
      <c r="GL16" s="85"/>
      <c r="GM16" s="85"/>
      <c r="GN16" s="85"/>
      <c r="GO16" s="85"/>
      <c r="GP16" s="85"/>
      <c r="GQ16" s="85"/>
      <c r="GR16" s="85"/>
      <c r="GS16" s="85"/>
      <c r="GT16" s="85"/>
      <c r="GU16" s="85"/>
      <c r="GV16" s="85"/>
      <c r="GW16" s="85"/>
      <c r="GX16" s="85"/>
      <c r="GY16" s="85"/>
      <c r="GZ16" s="85"/>
      <c r="HA16" s="85"/>
      <c r="HB16" s="85"/>
      <c r="HC16" s="85"/>
      <c r="HD16" s="85"/>
      <c r="HE16" s="85"/>
      <c r="HF16" s="85"/>
      <c r="HG16" s="85"/>
      <c r="HH16" s="85"/>
      <c r="HI16" s="85"/>
      <c r="HJ16" s="85"/>
      <c r="HK16" s="85"/>
      <c r="HL16" s="85"/>
      <c r="HM16" s="85"/>
      <c r="HN16" s="85"/>
      <c r="HO16" s="85"/>
      <c r="HP16" s="85"/>
      <c r="HQ16" s="85"/>
      <c r="HR16" s="85"/>
      <c r="HS16" s="85"/>
      <c r="HT16" s="85"/>
      <c r="HU16" s="85"/>
      <c r="HV16" s="85"/>
      <c r="HW16" s="85"/>
      <c r="HX16" s="85"/>
      <c r="HY16" s="85"/>
      <c r="HZ16" s="85"/>
      <c r="IA16" s="85"/>
      <c r="IB16" s="85"/>
      <c r="IC16" s="85"/>
      <c r="ID16" s="85"/>
      <c r="IE16" s="85"/>
      <c r="IF16" s="85"/>
      <c r="IG16" s="85"/>
      <c r="IH16" s="85"/>
      <c r="II16" s="85"/>
      <c r="IJ16" s="85"/>
      <c r="IK16" s="85"/>
      <c r="IL16" s="85"/>
      <c r="IM16" s="85"/>
      <c r="IN16" s="85"/>
      <c r="IO16" s="85"/>
      <c r="IP16" s="85"/>
      <c r="IQ16" s="85"/>
      <c r="IR16" s="85"/>
      <c r="IS16" s="85"/>
    </row>
    <row r="17" ht="27.75" customHeight="1" spans="1:253">
      <c r="A17" s="76" t="s">
        <v>169</v>
      </c>
      <c r="B17" s="76" t="s">
        <v>170</v>
      </c>
      <c r="C17" s="141">
        <v>208</v>
      </c>
      <c r="D17" s="76" t="s">
        <v>174</v>
      </c>
      <c r="E17" s="76" t="s">
        <v>175</v>
      </c>
      <c r="F17" s="141" t="s">
        <v>176</v>
      </c>
      <c r="G17" s="110">
        <v>0</v>
      </c>
      <c r="H17" s="110">
        <v>0</v>
      </c>
      <c r="I17" s="110">
        <v>0</v>
      </c>
      <c r="J17" s="110">
        <v>0</v>
      </c>
      <c r="K17" s="110">
        <v>0</v>
      </c>
      <c r="L17" s="144">
        <v>0</v>
      </c>
      <c r="M17" s="145">
        <v>0</v>
      </c>
      <c r="N17" s="110">
        <v>0</v>
      </c>
      <c r="O17" s="146">
        <v>0</v>
      </c>
      <c r="P17" s="146">
        <v>0</v>
      </c>
      <c r="Q17" s="110">
        <v>0</v>
      </c>
      <c r="R17" s="110">
        <v>0</v>
      </c>
      <c r="S17" s="110">
        <v>2.92</v>
      </c>
      <c r="T17" s="110">
        <v>0.5</v>
      </c>
      <c r="U17" s="110">
        <v>0.5</v>
      </c>
      <c r="V17" s="110">
        <v>1.92</v>
      </c>
      <c r="W17" s="101">
        <v>0</v>
      </c>
      <c r="X17" s="101">
        <v>0</v>
      </c>
      <c r="Y17" s="157">
        <v>0</v>
      </c>
      <c r="Z17" s="85"/>
      <c r="AA17" s="85"/>
      <c r="AB17" s="85"/>
      <c r="AC17" s="85"/>
      <c r="AD17" s="85"/>
      <c r="AE17" s="85"/>
      <c r="AF17" s="85"/>
      <c r="AG17" s="85"/>
      <c r="AH17" s="85"/>
      <c r="AI17" s="85"/>
      <c r="AJ17" s="85"/>
      <c r="AK17" s="85"/>
      <c r="AL17" s="85"/>
      <c r="AM17" s="85"/>
      <c r="AN17" s="85"/>
      <c r="AO17" s="85"/>
      <c r="AP17" s="85"/>
      <c r="AQ17" s="85"/>
      <c r="AR17" s="85"/>
      <c r="AS17" s="85"/>
      <c r="AT17" s="85"/>
      <c r="AU17" s="85"/>
      <c r="AV17" s="85"/>
      <c r="AW17" s="85"/>
      <c r="AX17" s="85"/>
      <c r="AY17" s="85"/>
      <c r="AZ17" s="85"/>
      <c r="BA17" s="85"/>
      <c r="BB17" s="85"/>
      <c r="BC17" s="85"/>
      <c r="BD17" s="85"/>
      <c r="BE17" s="85"/>
      <c r="BF17" s="85"/>
      <c r="BG17" s="85"/>
      <c r="BH17" s="85"/>
      <c r="BI17" s="85"/>
      <c r="BJ17" s="85"/>
      <c r="BK17" s="85"/>
      <c r="BL17" s="85"/>
      <c r="BM17" s="85"/>
      <c r="BN17" s="85"/>
      <c r="BO17" s="85"/>
      <c r="BP17" s="85"/>
      <c r="BQ17" s="85"/>
      <c r="BR17" s="85"/>
      <c r="BS17" s="85"/>
      <c r="BT17" s="85"/>
      <c r="BU17" s="85"/>
      <c r="BV17" s="85"/>
      <c r="BW17" s="85"/>
      <c r="BX17" s="85"/>
      <c r="BY17" s="85"/>
      <c r="BZ17" s="85"/>
      <c r="CA17" s="85"/>
      <c r="CB17" s="85"/>
      <c r="CC17" s="85"/>
      <c r="CD17" s="85"/>
      <c r="CE17" s="85"/>
      <c r="CF17" s="85"/>
      <c r="CG17" s="85"/>
      <c r="CH17" s="85"/>
      <c r="CI17" s="85"/>
      <c r="CJ17" s="85"/>
      <c r="CK17" s="85"/>
      <c r="CL17" s="85"/>
      <c r="CM17" s="85"/>
      <c r="CN17" s="85"/>
      <c r="CO17" s="85"/>
      <c r="CP17" s="85"/>
      <c r="CQ17" s="85"/>
      <c r="CR17" s="85"/>
      <c r="CS17" s="85"/>
      <c r="CT17" s="85"/>
      <c r="CU17" s="85"/>
      <c r="CV17" s="85"/>
      <c r="CW17" s="85"/>
      <c r="CX17" s="85"/>
      <c r="CY17" s="85"/>
      <c r="CZ17" s="85"/>
      <c r="DA17" s="85"/>
      <c r="DB17" s="85"/>
      <c r="DC17" s="85"/>
      <c r="DD17" s="85"/>
      <c r="DE17" s="85"/>
      <c r="DF17" s="85"/>
      <c r="DG17" s="85"/>
      <c r="DH17" s="85"/>
      <c r="DI17" s="85"/>
      <c r="DJ17" s="85"/>
      <c r="DK17" s="85"/>
      <c r="DL17" s="85"/>
      <c r="DM17" s="85"/>
      <c r="DN17" s="85"/>
      <c r="DO17" s="85"/>
      <c r="DP17" s="85"/>
      <c r="DQ17" s="85"/>
      <c r="DR17" s="85"/>
      <c r="DS17" s="85"/>
      <c r="DT17" s="85"/>
      <c r="DU17" s="85"/>
      <c r="DV17" s="85"/>
      <c r="DW17" s="85"/>
      <c r="DX17" s="85"/>
      <c r="DY17" s="85"/>
      <c r="DZ17" s="85"/>
      <c r="EA17" s="85"/>
      <c r="EB17" s="85"/>
      <c r="EC17" s="85"/>
      <c r="ED17" s="85"/>
      <c r="EE17" s="85"/>
      <c r="EF17" s="85"/>
      <c r="EG17" s="85"/>
      <c r="EH17" s="85"/>
      <c r="EI17" s="85"/>
      <c r="EJ17" s="85"/>
      <c r="EK17" s="85"/>
      <c r="EL17" s="85"/>
      <c r="EM17" s="85"/>
      <c r="EN17" s="85"/>
      <c r="EO17" s="85"/>
      <c r="EP17" s="85"/>
      <c r="EQ17" s="85"/>
      <c r="ER17" s="85"/>
      <c r="ES17" s="85"/>
      <c r="ET17" s="85"/>
      <c r="EU17" s="85"/>
      <c r="EV17" s="85"/>
      <c r="EW17" s="85"/>
      <c r="EX17" s="85"/>
      <c r="EY17" s="85"/>
      <c r="EZ17" s="85"/>
      <c r="FA17" s="85"/>
      <c r="FB17" s="85"/>
      <c r="FC17" s="85"/>
      <c r="FD17" s="85"/>
      <c r="FE17" s="85"/>
      <c r="FF17" s="85"/>
      <c r="FG17" s="85"/>
      <c r="FH17" s="85"/>
      <c r="FI17" s="85"/>
      <c r="FJ17" s="85"/>
      <c r="FK17" s="85"/>
      <c r="FL17" s="85"/>
      <c r="FM17" s="85"/>
      <c r="FN17" s="85"/>
      <c r="FO17" s="85"/>
      <c r="FP17" s="85"/>
      <c r="FQ17" s="85"/>
      <c r="FR17" s="85"/>
      <c r="FS17" s="85"/>
      <c r="FT17" s="85"/>
      <c r="FU17" s="85"/>
      <c r="FV17" s="85"/>
      <c r="FW17" s="85"/>
      <c r="FX17" s="85"/>
      <c r="FY17" s="85"/>
      <c r="FZ17" s="85"/>
      <c r="GA17" s="85"/>
      <c r="GB17" s="85"/>
      <c r="GC17" s="85"/>
      <c r="GD17" s="85"/>
      <c r="GE17" s="85"/>
      <c r="GF17" s="85"/>
      <c r="GG17" s="85"/>
      <c r="GH17" s="85"/>
      <c r="GI17" s="85"/>
      <c r="GJ17" s="85"/>
      <c r="GK17" s="85"/>
      <c r="GL17" s="85"/>
      <c r="GM17" s="85"/>
      <c r="GN17" s="85"/>
      <c r="GO17" s="85"/>
      <c r="GP17" s="85"/>
      <c r="GQ17" s="85"/>
      <c r="GR17" s="85"/>
      <c r="GS17" s="85"/>
      <c r="GT17" s="85"/>
      <c r="GU17" s="85"/>
      <c r="GV17" s="85"/>
      <c r="GW17" s="85"/>
      <c r="GX17" s="85"/>
      <c r="GY17" s="85"/>
      <c r="GZ17" s="85"/>
      <c r="HA17" s="85"/>
      <c r="HB17" s="85"/>
      <c r="HC17" s="85"/>
      <c r="HD17" s="85"/>
      <c r="HE17" s="85"/>
      <c r="HF17" s="85"/>
      <c r="HG17" s="85"/>
      <c r="HH17" s="85"/>
      <c r="HI17" s="85"/>
      <c r="HJ17" s="85"/>
      <c r="HK17" s="85"/>
      <c r="HL17" s="85"/>
      <c r="HM17" s="85"/>
      <c r="HN17" s="85"/>
      <c r="HO17" s="85"/>
      <c r="HP17" s="85"/>
      <c r="HQ17" s="85"/>
      <c r="HR17" s="85"/>
      <c r="HS17" s="85"/>
      <c r="HT17" s="85"/>
      <c r="HU17" s="85"/>
      <c r="HV17" s="85"/>
      <c r="HW17" s="85"/>
      <c r="HX17" s="85"/>
      <c r="HY17" s="85"/>
      <c r="HZ17" s="85"/>
      <c r="IA17" s="85"/>
      <c r="IB17" s="85"/>
      <c r="IC17" s="85"/>
      <c r="ID17" s="85"/>
      <c r="IE17" s="85"/>
      <c r="IF17" s="85"/>
      <c r="IG17" s="85"/>
      <c r="IH17" s="85"/>
      <c r="II17" s="85"/>
      <c r="IJ17" s="85"/>
      <c r="IK17" s="85"/>
      <c r="IL17" s="85"/>
      <c r="IM17" s="85"/>
      <c r="IN17" s="85"/>
      <c r="IO17" s="85"/>
      <c r="IP17" s="85"/>
      <c r="IQ17" s="85"/>
      <c r="IR17" s="85"/>
      <c r="IS17" s="85"/>
    </row>
    <row r="18" ht="27.75" customHeight="1" spans="1:253">
      <c r="A18" s="76" t="s">
        <v>66</v>
      </c>
      <c r="B18" s="76" t="s">
        <v>67</v>
      </c>
      <c r="C18" s="141"/>
      <c r="D18" s="76"/>
      <c r="E18" s="76"/>
      <c r="F18" s="141"/>
      <c r="G18" s="110">
        <v>6.8</v>
      </c>
      <c r="H18" s="110">
        <v>0.97</v>
      </c>
      <c r="I18" s="110">
        <v>0</v>
      </c>
      <c r="J18" s="110">
        <v>0</v>
      </c>
      <c r="K18" s="110">
        <v>5.89</v>
      </c>
      <c r="L18" s="144">
        <v>1.47</v>
      </c>
      <c r="M18" s="145">
        <v>7.85</v>
      </c>
      <c r="N18" s="110">
        <v>0.25</v>
      </c>
      <c r="O18" s="146">
        <v>7.2</v>
      </c>
      <c r="P18" s="146">
        <v>32.83</v>
      </c>
      <c r="Q18" s="110">
        <v>1.01</v>
      </c>
      <c r="R18" s="110">
        <v>0.9</v>
      </c>
      <c r="S18" s="110">
        <v>1.4</v>
      </c>
      <c r="T18" s="110">
        <v>0</v>
      </c>
      <c r="U18" s="110">
        <v>0</v>
      </c>
      <c r="V18" s="110">
        <v>1.4</v>
      </c>
      <c r="W18" s="101">
        <v>6.16</v>
      </c>
      <c r="X18" s="101">
        <v>3.52</v>
      </c>
      <c r="Y18" s="157">
        <v>2.64</v>
      </c>
      <c r="Z18" s="85"/>
      <c r="AA18" s="85"/>
      <c r="AB18" s="85"/>
      <c r="AC18" s="85"/>
      <c r="AD18" s="85"/>
      <c r="AE18" s="85"/>
      <c r="AF18" s="85"/>
      <c r="AG18" s="85"/>
      <c r="AH18" s="85"/>
      <c r="AI18" s="85"/>
      <c r="AJ18" s="85"/>
      <c r="AK18" s="85"/>
      <c r="AL18" s="85"/>
      <c r="AM18" s="85"/>
      <c r="AN18" s="85"/>
      <c r="AO18" s="85"/>
      <c r="AP18" s="85"/>
      <c r="AQ18" s="85"/>
      <c r="AR18" s="85"/>
      <c r="AS18" s="85"/>
      <c r="AT18" s="85"/>
      <c r="AU18" s="85"/>
      <c r="AV18" s="85"/>
      <c r="AW18" s="85"/>
      <c r="AX18" s="85"/>
      <c r="AY18" s="85"/>
      <c r="AZ18" s="85"/>
      <c r="BA18" s="85"/>
      <c r="BB18" s="85"/>
      <c r="BC18" s="85"/>
      <c r="BD18" s="85"/>
      <c r="BE18" s="85"/>
      <c r="BF18" s="85"/>
      <c r="BG18" s="85"/>
      <c r="BH18" s="85"/>
      <c r="BI18" s="85"/>
      <c r="BJ18" s="85"/>
      <c r="BK18" s="85"/>
      <c r="BL18" s="85"/>
      <c r="BM18" s="85"/>
      <c r="BN18" s="85"/>
      <c r="BO18" s="85"/>
      <c r="BP18" s="85"/>
      <c r="BQ18" s="85"/>
      <c r="BR18" s="85"/>
      <c r="BS18" s="85"/>
      <c r="BT18" s="85"/>
      <c r="BU18" s="85"/>
      <c r="BV18" s="85"/>
      <c r="BW18" s="85"/>
      <c r="BX18" s="85"/>
      <c r="BY18" s="85"/>
      <c r="BZ18" s="85"/>
      <c r="CA18" s="85"/>
      <c r="CB18" s="85"/>
      <c r="CC18" s="85"/>
      <c r="CD18" s="85"/>
      <c r="CE18" s="85"/>
      <c r="CF18" s="85"/>
      <c r="CG18" s="85"/>
      <c r="CH18" s="85"/>
      <c r="CI18" s="85"/>
      <c r="CJ18" s="85"/>
      <c r="CK18" s="85"/>
      <c r="CL18" s="85"/>
      <c r="CM18" s="85"/>
      <c r="CN18" s="85"/>
      <c r="CO18" s="85"/>
      <c r="CP18" s="85"/>
      <c r="CQ18" s="85"/>
      <c r="CR18" s="85"/>
      <c r="CS18" s="85"/>
      <c r="CT18" s="85"/>
      <c r="CU18" s="85"/>
      <c r="CV18" s="85"/>
      <c r="CW18" s="85"/>
      <c r="CX18" s="85"/>
      <c r="CY18" s="85"/>
      <c r="CZ18" s="85"/>
      <c r="DA18" s="85"/>
      <c r="DB18" s="85"/>
      <c r="DC18" s="85"/>
      <c r="DD18" s="85"/>
      <c r="DE18" s="85"/>
      <c r="DF18" s="85"/>
      <c r="DG18" s="85"/>
      <c r="DH18" s="85"/>
      <c r="DI18" s="85"/>
      <c r="DJ18" s="85"/>
      <c r="DK18" s="85"/>
      <c r="DL18" s="85"/>
      <c r="DM18" s="85"/>
      <c r="DN18" s="85"/>
      <c r="DO18" s="85"/>
      <c r="DP18" s="85"/>
      <c r="DQ18" s="85"/>
      <c r="DR18" s="85"/>
      <c r="DS18" s="85"/>
      <c r="DT18" s="85"/>
      <c r="DU18" s="85"/>
      <c r="DV18" s="85"/>
      <c r="DW18" s="85"/>
      <c r="DX18" s="85"/>
      <c r="DY18" s="85"/>
      <c r="DZ18" s="85"/>
      <c r="EA18" s="85"/>
      <c r="EB18" s="85"/>
      <c r="EC18" s="85"/>
      <c r="ED18" s="85"/>
      <c r="EE18" s="85"/>
      <c r="EF18" s="85"/>
      <c r="EG18" s="85"/>
      <c r="EH18" s="85"/>
      <c r="EI18" s="85"/>
      <c r="EJ18" s="85"/>
      <c r="EK18" s="85"/>
      <c r="EL18" s="85"/>
      <c r="EM18" s="85"/>
      <c r="EN18" s="85"/>
      <c r="EO18" s="85"/>
      <c r="EP18" s="85"/>
      <c r="EQ18" s="85"/>
      <c r="ER18" s="85"/>
      <c r="ES18" s="85"/>
      <c r="ET18" s="85"/>
      <c r="EU18" s="85"/>
      <c r="EV18" s="85"/>
      <c r="EW18" s="85"/>
      <c r="EX18" s="85"/>
      <c r="EY18" s="85"/>
      <c r="EZ18" s="85"/>
      <c r="FA18" s="85"/>
      <c r="FB18" s="85"/>
      <c r="FC18" s="85"/>
      <c r="FD18" s="85"/>
      <c r="FE18" s="85"/>
      <c r="FF18" s="85"/>
      <c r="FG18" s="85"/>
      <c r="FH18" s="85"/>
      <c r="FI18" s="85"/>
      <c r="FJ18" s="85"/>
      <c r="FK18" s="85"/>
      <c r="FL18" s="85"/>
      <c r="FM18" s="85"/>
      <c r="FN18" s="85"/>
      <c r="FO18" s="85"/>
      <c r="FP18" s="85"/>
      <c r="FQ18" s="85"/>
      <c r="FR18" s="85"/>
      <c r="FS18" s="85"/>
      <c r="FT18" s="85"/>
      <c r="FU18" s="85"/>
      <c r="FV18" s="85"/>
      <c r="FW18" s="85"/>
      <c r="FX18" s="85"/>
      <c r="FY18" s="85"/>
      <c r="FZ18" s="85"/>
      <c r="GA18" s="85"/>
      <c r="GB18" s="85"/>
      <c r="GC18" s="85"/>
      <c r="GD18" s="85"/>
      <c r="GE18" s="85"/>
      <c r="GF18" s="85"/>
      <c r="GG18" s="85"/>
      <c r="GH18" s="85"/>
      <c r="GI18" s="85"/>
      <c r="GJ18" s="85"/>
      <c r="GK18" s="85"/>
      <c r="GL18" s="85"/>
      <c r="GM18" s="85"/>
      <c r="GN18" s="85"/>
      <c r="GO18" s="85"/>
      <c r="GP18" s="85"/>
      <c r="GQ18" s="85"/>
      <c r="GR18" s="85"/>
      <c r="GS18" s="85"/>
      <c r="GT18" s="85"/>
      <c r="GU18" s="85"/>
      <c r="GV18" s="85"/>
      <c r="GW18" s="85"/>
      <c r="GX18" s="85"/>
      <c r="GY18" s="85"/>
      <c r="GZ18" s="85"/>
      <c r="HA18" s="85"/>
      <c r="HB18" s="85"/>
      <c r="HC18" s="85"/>
      <c r="HD18" s="85"/>
      <c r="HE18" s="85"/>
      <c r="HF18" s="85"/>
      <c r="HG18" s="85"/>
      <c r="HH18" s="85"/>
      <c r="HI18" s="85"/>
      <c r="HJ18" s="85"/>
      <c r="HK18" s="85"/>
      <c r="HL18" s="85"/>
      <c r="HM18" s="85"/>
      <c r="HN18" s="85"/>
      <c r="HO18" s="85"/>
      <c r="HP18" s="85"/>
      <c r="HQ18" s="85"/>
      <c r="HR18" s="85"/>
      <c r="HS18" s="85"/>
      <c r="HT18" s="85"/>
      <c r="HU18" s="85"/>
      <c r="HV18" s="85"/>
      <c r="HW18" s="85"/>
      <c r="HX18" s="85"/>
      <c r="HY18" s="85"/>
      <c r="HZ18" s="85"/>
      <c r="IA18" s="85"/>
      <c r="IB18" s="85"/>
      <c r="IC18" s="85"/>
      <c r="ID18" s="85"/>
      <c r="IE18" s="85"/>
      <c r="IF18" s="85"/>
      <c r="IG18" s="85"/>
      <c r="IH18" s="85"/>
      <c r="II18" s="85"/>
      <c r="IJ18" s="85"/>
      <c r="IK18" s="85"/>
      <c r="IL18" s="85"/>
      <c r="IM18" s="85"/>
      <c r="IN18" s="85"/>
      <c r="IO18" s="85"/>
      <c r="IP18" s="85"/>
      <c r="IQ18" s="85"/>
      <c r="IR18" s="85"/>
      <c r="IS18" s="85"/>
    </row>
    <row r="19" ht="27.75" customHeight="1" spans="1:253">
      <c r="A19" s="76" t="s">
        <v>169</v>
      </c>
      <c r="B19" s="76" t="s">
        <v>170</v>
      </c>
      <c r="C19" s="141">
        <v>204</v>
      </c>
      <c r="D19" s="76" t="s">
        <v>171</v>
      </c>
      <c r="E19" s="76" t="s">
        <v>172</v>
      </c>
      <c r="F19" s="141" t="s">
        <v>173</v>
      </c>
      <c r="G19" s="110">
        <v>6.8</v>
      </c>
      <c r="H19" s="110">
        <v>0.97</v>
      </c>
      <c r="I19" s="110">
        <v>0</v>
      </c>
      <c r="J19" s="110">
        <v>0</v>
      </c>
      <c r="K19" s="110">
        <v>5.89</v>
      </c>
      <c r="L19" s="144">
        <v>1.47</v>
      </c>
      <c r="M19" s="145">
        <v>7.85</v>
      </c>
      <c r="N19" s="110">
        <v>0.25</v>
      </c>
      <c r="O19" s="146">
        <v>7.2</v>
      </c>
      <c r="P19" s="146">
        <v>32.83</v>
      </c>
      <c r="Q19" s="110">
        <v>1.01</v>
      </c>
      <c r="R19" s="110">
        <v>0.9</v>
      </c>
      <c r="S19" s="110">
        <v>0</v>
      </c>
      <c r="T19" s="110">
        <v>0</v>
      </c>
      <c r="U19" s="110">
        <v>0</v>
      </c>
      <c r="V19" s="110">
        <v>0</v>
      </c>
      <c r="W19" s="101">
        <v>6.16</v>
      </c>
      <c r="X19" s="101">
        <v>3.52</v>
      </c>
      <c r="Y19" s="157">
        <v>2.64</v>
      </c>
      <c r="Z19" s="85"/>
      <c r="AA19" s="85"/>
      <c r="AB19" s="85"/>
      <c r="AC19" s="85"/>
      <c r="AD19" s="85"/>
      <c r="AE19" s="85"/>
      <c r="AF19" s="85"/>
      <c r="AG19" s="85"/>
      <c r="AH19" s="85"/>
      <c r="AI19" s="85"/>
      <c r="AJ19" s="85"/>
      <c r="AK19" s="85"/>
      <c r="AL19" s="85"/>
      <c r="AM19" s="85"/>
      <c r="AN19" s="85"/>
      <c r="AO19" s="85"/>
      <c r="AP19" s="85"/>
      <c r="AQ19" s="85"/>
      <c r="AR19" s="85"/>
      <c r="AS19" s="85"/>
      <c r="AT19" s="85"/>
      <c r="AU19" s="85"/>
      <c r="AV19" s="85"/>
      <c r="AW19" s="85"/>
      <c r="AX19" s="85"/>
      <c r="AY19" s="85"/>
      <c r="AZ19" s="85"/>
      <c r="BA19" s="85"/>
      <c r="BB19" s="85"/>
      <c r="BC19" s="85"/>
      <c r="BD19" s="85"/>
      <c r="BE19" s="85"/>
      <c r="BF19" s="85"/>
      <c r="BG19" s="85"/>
      <c r="BH19" s="85"/>
      <c r="BI19" s="85"/>
      <c r="BJ19" s="85"/>
      <c r="BK19" s="85"/>
      <c r="BL19" s="85"/>
      <c r="BM19" s="85"/>
      <c r="BN19" s="85"/>
      <c r="BO19" s="85"/>
      <c r="BP19" s="85"/>
      <c r="BQ19" s="85"/>
      <c r="BR19" s="85"/>
      <c r="BS19" s="85"/>
      <c r="BT19" s="85"/>
      <c r="BU19" s="85"/>
      <c r="BV19" s="85"/>
      <c r="BW19" s="85"/>
      <c r="BX19" s="85"/>
      <c r="BY19" s="85"/>
      <c r="BZ19" s="85"/>
      <c r="CA19" s="85"/>
      <c r="CB19" s="85"/>
      <c r="CC19" s="85"/>
      <c r="CD19" s="85"/>
      <c r="CE19" s="85"/>
      <c r="CF19" s="85"/>
      <c r="CG19" s="85"/>
      <c r="CH19" s="85"/>
      <c r="CI19" s="85"/>
      <c r="CJ19" s="85"/>
      <c r="CK19" s="85"/>
      <c r="CL19" s="85"/>
      <c r="CM19" s="85"/>
      <c r="CN19" s="85"/>
      <c r="CO19" s="85"/>
      <c r="CP19" s="85"/>
      <c r="CQ19" s="85"/>
      <c r="CR19" s="85"/>
      <c r="CS19" s="85"/>
      <c r="CT19" s="85"/>
      <c r="CU19" s="85"/>
      <c r="CV19" s="85"/>
      <c r="CW19" s="85"/>
      <c r="CX19" s="85"/>
      <c r="CY19" s="85"/>
      <c r="CZ19" s="85"/>
      <c r="DA19" s="85"/>
      <c r="DB19" s="85"/>
      <c r="DC19" s="85"/>
      <c r="DD19" s="85"/>
      <c r="DE19" s="85"/>
      <c r="DF19" s="85"/>
      <c r="DG19" s="85"/>
      <c r="DH19" s="85"/>
      <c r="DI19" s="85"/>
      <c r="DJ19" s="85"/>
      <c r="DK19" s="85"/>
      <c r="DL19" s="85"/>
      <c r="DM19" s="85"/>
      <c r="DN19" s="85"/>
      <c r="DO19" s="85"/>
      <c r="DP19" s="85"/>
      <c r="DQ19" s="85"/>
      <c r="DR19" s="85"/>
      <c r="DS19" s="85"/>
      <c r="DT19" s="85"/>
      <c r="DU19" s="85"/>
      <c r="DV19" s="85"/>
      <c r="DW19" s="85"/>
      <c r="DX19" s="85"/>
      <c r="DY19" s="85"/>
      <c r="DZ19" s="85"/>
      <c r="EA19" s="85"/>
      <c r="EB19" s="85"/>
      <c r="EC19" s="85"/>
      <c r="ED19" s="85"/>
      <c r="EE19" s="85"/>
      <c r="EF19" s="85"/>
      <c r="EG19" s="85"/>
      <c r="EH19" s="85"/>
      <c r="EI19" s="85"/>
      <c r="EJ19" s="85"/>
      <c r="EK19" s="85"/>
      <c r="EL19" s="85"/>
      <c r="EM19" s="85"/>
      <c r="EN19" s="85"/>
      <c r="EO19" s="85"/>
      <c r="EP19" s="85"/>
      <c r="EQ19" s="85"/>
      <c r="ER19" s="85"/>
      <c r="ES19" s="85"/>
      <c r="ET19" s="85"/>
      <c r="EU19" s="85"/>
      <c r="EV19" s="85"/>
      <c r="EW19" s="85"/>
      <c r="EX19" s="85"/>
      <c r="EY19" s="85"/>
      <c r="EZ19" s="85"/>
      <c r="FA19" s="85"/>
      <c r="FB19" s="85"/>
      <c r="FC19" s="85"/>
      <c r="FD19" s="85"/>
      <c r="FE19" s="85"/>
      <c r="FF19" s="85"/>
      <c r="FG19" s="85"/>
      <c r="FH19" s="85"/>
      <c r="FI19" s="85"/>
      <c r="FJ19" s="85"/>
      <c r="FK19" s="85"/>
      <c r="FL19" s="85"/>
      <c r="FM19" s="85"/>
      <c r="FN19" s="85"/>
      <c r="FO19" s="85"/>
      <c r="FP19" s="85"/>
      <c r="FQ19" s="85"/>
      <c r="FR19" s="85"/>
      <c r="FS19" s="85"/>
      <c r="FT19" s="85"/>
      <c r="FU19" s="85"/>
      <c r="FV19" s="85"/>
      <c r="FW19" s="85"/>
      <c r="FX19" s="85"/>
      <c r="FY19" s="85"/>
      <c r="FZ19" s="85"/>
      <c r="GA19" s="85"/>
      <c r="GB19" s="85"/>
      <c r="GC19" s="85"/>
      <c r="GD19" s="85"/>
      <c r="GE19" s="85"/>
      <c r="GF19" s="85"/>
      <c r="GG19" s="85"/>
      <c r="GH19" s="85"/>
      <c r="GI19" s="85"/>
      <c r="GJ19" s="85"/>
      <c r="GK19" s="85"/>
      <c r="GL19" s="85"/>
      <c r="GM19" s="85"/>
      <c r="GN19" s="85"/>
      <c r="GO19" s="85"/>
      <c r="GP19" s="85"/>
      <c r="GQ19" s="85"/>
      <c r="GR19" s="85"/>
      <c r="GS19" s="85"/>
      <c r="GT19" s="85"/>
      <c r="GU19" s="85"/>
      <c r="GV19" s="85"/>
      <c r="GW19" s="85"/>
      <c r="GX19" s="85"/>
      <c r="GY19" s="85"/>
      <c r="GZ19" s="85"/>
      <c r="HA19" s="85"/>
      <c r="HB19" s="85"/>
      <c r="HC19" s="85"/>
      <c r="HD19" s="85"/>
      <c r="HE19" s="85"/>
      <c r="HF19" s="85"/>
      <c r="HG19" s="85"/>
      <c r="HH19" s="85"/>
      <c r="HI19" s="85"/>
      <c r="HJ19" s="85"/>
      <c r="HK19" s="85"/>
      <c r="HL19" s="85"/>
      <c r="HM19" s="85"/>
      <c r="HN19" s="85"/>
      <c r="HO19" s="85"/>
      <c r="HP19" s="85"/>
      <c r="HQ19" s="85"/>
      <c r="HR19" s="85"/>
      <c r="HS19" s="85"/>
      <c r="HT19" s="85"/>
      <c r="HU19" s="85"/>
      <c r="HV19" s="85"/>
      <c r="HW19" s="85"/>
      <c r="HX19" s="85"/>
      <c r="HY19" s="85"/>
      <c r="HZ19" s="85"/>
      <c r="IA19" s="85"/>
      <c r="IB19" s="85"/>
      <c r="IC19" s="85"/>
      <c r="ID19" s="85"/>
      <c r="IE19" s="85"/>
      <c r="IF19" s="85"/>
      <c r="IG19" s="85"/>
      <c r="IH19" s="85"/>
      <c r="II19" s="85"/>
      <c r="IJ19" s="85"/>
      <c r="IK19" s="85"/>
      <c r="IL19" s="85"/>
      <c r="IM19" s="85"/>
      <c r="IN19" s="85"/>
      <c r="IO19" s="85"/>
      <c r="IP19" s="85"/>
      <c r="IQ19" s="85"/>
      <c r="IR19" s="85"/>
      <c r="IS19" s="85"/>
    </row>
    <row r="20" ht="27.75" customHeight="1" spans="1:253">
      <c r="A20" s="76" t="s">
        <v>169</v>
      </c>
      <c r="B20" s="76" t="s">
        <v>170</v>
      </c>
      <c r="C20" s="141">
        <v>208</v>
      </c>
      <c r="D20" s="76" t="s">
        <v>174</v>
      </c>
      <c r="E20" s="76" t="s">
        <v>175</v>
      </c>
      <c r="F20" s="141" t="s">
        <v>176</v>
      </c>
      <c r="G20" s="110">
        <v>0</v>
      </c>
      <c r="H20" s="110">
        <v>0</v>
      </c>
      <c r="I20" s="110">
        <v>0</v>
      </c>
      <c r="J20" s="110">
        <v>0</v>
      </c>
      <c r="K20" s="110">
        <v>0</v>
      </c>
      <c r="L20" s="144">
        <v>0</v>
      </c>
      <c r="M20" s="145">
        <v>0</v>
      </c>
      <c r="N20" s="110">
        <v>0</v>
      </c>
      <c r="O20" s="146">
        <v>0</v>
      </c>
      <c r="P20" s="146">
        <v>0</v>
      </c>
      <c r="Q20" s="110">
        <v>0</v>
      </c>
      <c r="R20" s="110">
        <v>0</v>
      </c>
      <c r="S20" s="110">
        <v>1.4</v>
      </c>
      <c r="T20" s="110">
        <v>0</v>
      </c>
      <c r="U20" s="110">
        <v>0</v>
      </c>
      <c r="V20" s="110">
        <v>1.4</v>
      </c>
      <c r="W20" s="101">
        <v>0</v>
      </c>
      <c r="X20" s="101">
        <v>0</v>
      </c>
      <c r="Y20" s="157">
        <v>0</v>
      </c>
      <c r="Z20" s="85"/>
      <c r="AA20" s="85"/>
      <c r="AB20" s="85"/>
      <c r="AC20" s="85"/>
      <c r="AD20" s="85"/>
      <c r="AE20" s="85"/>
      <c r="AF20" s="85"/>
      <c r="AG20" s="85"/>
      <c r="AH20" s="85"/>
      <c r="AI20" s="85"/>
      <c r="AJ20" s="85"/>
      <c r="AK20" s="85"/>
      <c r="AL20" s="85"/>
      <c r="AM20" s="85"/>
      <c r="AN20" s="85"/>
      <c r="AO20" s="85"/>
      <c r="AP20" s="85"/>
      <c r="AQ20" s="85"/>
      <c r="AR20" s="85"/>
      <c r="AS20" s="85"/>
      <c r="AT20" s="85"/>
      <c r="AU20" s="85"/>
      <c r="AV20" s="85"/>
      <c r="AW20" s="85"/>
      <c r="AX20" s="85"/>
      <c r="AY20" s="85"/>
      <c r="AZ20" s="85"/>
      <c r="BA20" s="85"/>
      <c r="BB20" s="85"/>
      <c r="BC20" s="85"/>
      <c r="BD20" s="85"/>
      <c r="BE20" s="85"/>
      <c r="BF20" s="85"/>
      <c r="BG20" s="85"/>
      <c r="BH20" s="85"/>
      <c r="BI20" s="85"/>
      <c r="BJ20" s="85"/>
      <c r="BK20" s="85"/>
      <c r="BL20" s="85"/>
      <c r="BM20" s="85"/>
      <c r="BN20" s="85"/>
      <c r="BO20" s="85"/>
      <c r="BP20" s="85"/>
      <c r="BQ20" s="85"/>
      <c r="BR20" s="85"/>
      <c r="BS20" s="85"/>
      <c r="BT20" s="85"/>
      <c r="BU20" s="85"/>
      <c r="BV20" s="85"/>
      <c r="BW20" s="85"/>
      <c r="BX20" s="85"/>
      <c r="BY20" s="85"/>
      <c r="BZ20" s="85"/>
      <c r="CA20" s="85"/>
      <c r="CB20" s="85"/>
      <c r="CC20" s="85"/>
      <c r="CD20" s="85"/>
      <c r="CE20" s="85"/>
      <c r="CF20" s="85"/>
      <c r="CG20" s="85"/>
      <c r="CH20" s="85"/>
      <c r="CI20" s="85"/>
      <c r="CJ20" s="85"/>
      <c r="CK20" s="85"/>
      <c r="CL20" s="85"/>
      <c r="CM20" s="85"/>
      <c r="CN20" s="85"/>
      <c r="CO20" s="85"/>
      <c r="CP20" s="85"/>
      <c r="CQ20" s="85"/>
      <c r="CR20" s="85"/>
      <c r="CS20" s="85"/>
      <c r="CT20" s="85"/>
      <c r="CU20" s="85"/>
      <c r="CV20" s="85"/>
      <c r="CW20" s="85"/>
      <c r="CX20" s="85"/>
      <c r="CY20" s="85"/>
      <c r="CZ20" s="85"/>
      <c r="DA20" s="85"/>
      <c r="DB20" s="85"/>
      <c r="DC20" s="85"/>
      <c r="DD20" s="85"/>
      <c r="DE20" s="85"/>
      <c r="DF20" s="85"/>
      <c r="DG20" s="85"/>
      <c r="DH20" s="85"/>
      <c r="DI20" s="85"/>
      <c r="DJ20" s="85"/>
      <c r="DK20" s="85"/>
      <c r="DL20" s="85"/>
      <c r="DM20" s="85"/>
      <c r="DN20" s="85"/>
      <c r="DO20" s="85"/>
      <c r="DP20" s="85"/>
      <c r="DQ20" s="85"/>
      <c r="DR20" s="85"/>
      <c r="DS20" s="85"/>
      <c r="DT20" s="85"/>
      <c r="DU20" s="85"/>
      <c r="DV20" s="85"/>
      <c r="DW20" s="85"/>
      <c r="DX20" s="85"/>
      <c r="DY20" s="85"/>
      <c r="DZ20" s="85"/>
      <c r="EA20" s="85"/>
      <c r="EB20" s="85"/>
      <c r="EC20" s="85"/>
      <c r="ED20" s="85"/>
      <c r="EE20" s="85"/>
      <c r="EF20" s="85"/>
      <c r="EG20" s="85"/>
      <c r="EH20" s="85"/>
      <c r="EI20" s="85"/>
      <c r="EJ20" s="85"/>
      <c r="EK20" s="85"/>
      <c r="EL20" s="85"/>
      <c r="EM20" s="85"/>
      <c r="EN20" s="85"/>
      <c r="EO20" s="85"/>
      <c r="EP20" s="85"/>
      <c r="EQ20" s="85"/>
      <c r="ER20" s="85"/>
      <c r="ES20" s="85"/>
      <c r="ET20" s="85"/>
      <c r="EU20" s="85"/>
      <c r="EV20" s="85"/>
      <c r="EW20" s="85"/>
      <c r="EX20" s="85"/>
      <c r="EY20" s="85"/>
      <c r="EZ20" s="85"/>
      <c r="FA20" s="85"/>
      <c r="FB20" s="85"/>
      <c r="FC20" s="85"/>
      <c r="FD20" s="85"/>
      <c r="FE20" s="85"/>
      <c r="FF20" s="85"/>
      <c r="FG20" s="85"/>
      <c r="FH20" s="85"/>
      <c r="FI20" s="85"/>
      <c r="FJ20" s="85"/>
      <c r="FK20" s="85"/>
      <c r="FL20" s="85"/>
      <c r="FM20" s="85"/>
      <c r="FN20" s="85"/>
      <c r="FO20" s="85"/>
      <c r="FP20" s="85"/>
      <c r="FQ20" s="85"/>
      <c r="FR20" s="85"/>
      <c r="FS20" s="85"/>
      <c r="FT20" s="85"/>
      <c r="FU20" s="85"/>
      <c r="FV20" s="85"/>
      <c r="FW20" s="85"/>
      <c r="FX20" s="85"/>
      <c r="FY20" s="85"/>
      <c r="FZ20" s="85"/>
      <c r="GA20" s="85"/>
      <c r="GB20" s="85"/>
      <c r="GC20" s="85"/>
      <c r="GD20" s="85"/>
      <c r="GE20" s="85"/>
      <c r="GF20" s="85"/>
      <c r="GG20" s="85"/>
      <c r="GH20" s="85"/>
      <c r="GI20" s="85"/>
      <c r="GJ20" s="85"/>
      <c r="GK20" s="85"/>
      <c r="GL20" s="85"/>
      <c r="GM20" s="85"/>
      <c r="GN20" s="85"/>
      <c r="GO20" s="85"/>
      <c r="GP20" s="85"/>
      <c r="GQ20" s="85"/>
      <c r="GR20" s="85"/>
      <c r="GS20" s="85"/>
      <c r="GT20" s="85"/>
      <c r="GU20" s="85"/>
      <c r="GV20" s="85"/>
      <c r="GW20" s="85"/>
      <c r="GX20" s="85"/>
      <c r="GY20" s="85"/>
      <c r="GZ20" s="85"/>
      <c r="HA20" s="85"/>
      <c r="HB20" s="85"/>
      <c r="HC20" s="85"/>
      <c r="HD20" s="85"/>
      <c r="HE20" s="85"/>
      <c r="HF20" s="85"/>
      <c r="HG20" s="85"/>
      <c r="HH20" s="85"/>
      <c r="HI20" s="85"/>
      <c r="HJ20" s="85"/>
      <c r="HK20" s="85"/>
      <c r="HL20" s="85"/>
      <c r="HM20" s="85"/>
      <c r="HN20" s="85"/>
      <c r="HO20" s="85"/>
      <c r="HP20" s="85"/>
      <c r="HQ20" s="85"/>
      <c r="HR20" s="85"/>
      <c r="HS20" s="85"/>
      <c r="HT20" s="85"/>
      <c r="HU20" s="85"/>
      <c r="HV20" s="85"/>
      <c r="HW20" s="85"/>
      <c r="HX20" s="85"/>
      <c r="HY20" s="85"/>
      <c r="HZ20" s="85"/>
      <c r="IA20" s="85"/>
      <c r="IB20" s="85"/>
      <c r="IC20" s="85"/>
      <c r="ID20" s="85"/>
      <c r="IE20" s="85"/>
      <c r="IF20" s="85"/>
      <c r="IG20" s="85"/>
      <c r="IH20" s="85"/>
      <c r="II20" s="85"/>
      <c r="IJ20" s="85"/>
      <c r="IK20" s="85"/>
      <c r="IL20" s="85"/>
      <c r="IM20" s="85"/>
      <c r="IN20" s="85"/>
      <c r="IO20" s="85"/>
      <c r="IP20" s="85"/>
      <c r="IQ20" s="85"/>
      <c r="IR20" s="85"/>
      <c r="IS20" s="85"/>
    </row>
    <row r="21" ht="27.75" customHeight="1" spans="1:253">
      <c r="A21" s="76" t="s">
        <v>70</v>
      </c>
      <c r="B21" s="76" t="s">
        <v>71</v>
      </c>
      <c r="C21" s="141"/>
      <c r="D21" s="76"/>
      <c r="E21" s="76"/>
      <c r="F21" s="141"/>
      <c r="G21" s="110">
        <v>3.24</v>
      </c>
      <c r="H21" s="110">
        <v>0.4</v>
      </c>
      <c r="I21" s="110">
        <v>0</v>
      </c>
      <c r="J21" s="110">
        <v>0</v>
      </c>
      <c r="K21" s="110">
        <v>2.7</v>
      </c>
      <c r="L21" s="144">
        <v>0.7</v>
      </c>
      <c r="M21" s="145">
        <v>3.59</v>
      </c>
      <c r="N21" s="110">
        <v>0.12</v>
      </c>
      <c r="O21" s="146">
        <v>4.8</v>
      </c>
      <c r="P21" s="146">
        <v>16.86</v>
      </c>
      <c r="Q21" s="110">
        <v>0.44</v>
      </c>
      <c r="R21" s="110">
        <v>6.92</v>
      </c>
      <c r="S21" s="110">
        <v>1.8</v>
      </c>
      <c r="T21" s="110">
        <v>0</v>
      </c>
      <c r="U21" s="110">
        <v>0</v>
      </c>
      <c r="V21" s="110">
        <v>1.8</v>
      </c>
      <c r="W21" s="101">
        <v>5.2</v>
      </c>
      <c r="X21" s="101">
        <v>1.6</v>
      </c>
      <c r="Y21" s="157">
        <v>3.6</v>
      </c>
      <c r="Z21" s="85"/>
      <c r="AA21" s="85"/>
      <c r="AB21" s="85"/>
      <c r="AC21" s="85"/>
      <c r="AD21" s="85"/>
      <c r="AE21" s="85"/>
      <c r="AF21" s="85"/>
      <c r="AG21" s="85"/>
      <c r="AH21" s="85"/>
      <c r="AI21" s="85"/>
      <c r="AJ21" s="85"/>
      <c r="AK21" s="85"/>
      <c r="AL21" s="85"/>
      <c r="AM21" s="85"/>
      <c r="AN21" s="85"/>
      <c r="AO21" s="85"/>
      <c r="AP21" s="85"/>
      <c r="AQ21" s="85"/>
      <c r="AR21" s="85"/>
      <c r="AS21" s="85"/>
      <c r="AT21" s="85"/>
      <c r="AU21" s="85"/>
      <c r="AV21" s="85"/>
      <c r="AW21" s="85"/>
      <c r="AX21" s="85"/>
      <c r="AY21" s="85"/>
      <c r="AZ21" s="85"/>
      <c r="BA21" s="85"/>
      <c r="BB21" s="85"/>
      <c r="BC21" s="85"/>
      <c r="BD21" s="85"/>
      <c r="BE21" s="85"/>
      <c r="BF21" s="85"/>
      <c r="BG21" s="85"/>
      <c r="BH21" s="85"/>
      <c r="BI21" s="85"/>
      <c r="BJ21" s="85"/>
      <c r="BK21" s="85"/>
      <c r="BL21" s="85"/>
      <c r="BM21" s="85"/>
      <c r="BN21" s="85"/>
      <c r="BO21" s="85"/>
      <c r="BP21" s="85"/>
      <c r="BQ21" s="85"/>
      <c r="BR21" s="85"/>
      <c r="BS21" s="85"/>
      <c r="BT21" s="85"/>
      <c r="BU21" s="85"/>
      <c r="BV21" s="85"/>
      <c r="BW21" s="85"/>
      <c r="BX21" s="85"/>
      <c r="BY21" s="85"/>
      <c r="BZ21" s="85"/>
      <c r="CA21" s="85"/>
      <c r="CB21" s="85"/>
      <c r="CC21" s="85"/>
      <c r="CD21" s="85"/>
      <c r="CE21" s="85"/>
      <c r="CF21" s="85"/>
      <c r="CG21" s="85"/>
      <c r="CH21" s="85"/>
      <c r="CI21" s="85"/>
      <c r="CJ21" s="85"/>
      <c r="CK21" s="85"/>
      <c r="CL21" s="85"/>
      <c r="CM21" s="85"/>
      <c r="CN21" s="85"/>
      <c r="CO21" s="85"/>
      <c r="CP21" s="85"/>
      <c r="CQ21" s="85"/>
      <c r="CR21" s="85"/>
      <c r="CS21" s="85"/>
      <c r="CT21" s="85"/>
      <c r="CU21" s="85"/>
      <c r="CV21" s="85"/>
      <c r="CW21" s="85"/>
      <c r="CX21" s="85"/>
      <c r="CY21" s="85"/>
      <c r="CZ21" s="85"/>
      <c r="DA21" s="85"/>
      <c r="DB21" s="85"/>
      <c r="DC21" s="85"/>
      <c r="DD21" s="85"/>
      <c r="DE21" s="85"/>
      <c r="DF21" s="85"/>
      <c r="DG21" s="85"/>
      <c r="DH21" s="85"/>
      <c r="DI21" s="85"/>
      <c r="DJ21" s="85"/>
      <c r="DK21" s="85"/>
      <c r="DL21" s="85"/>
      <c r="DM21" s="85"/>
      <c r="DN21" s="85"/>
      <c r="DO21" s="85"/>
      <c r="DP21" s="85"/>
      <c r="DQ21" s="85"/>
      <c r="DR21" s="85"/>
      <c r="DS21" s="85"/>
      <c r="DT21" s="85"/>
      <c r="DU21" s="85"/>
      <c r="DV21" s="85"/>
      <c r="DW21" s="85"/>
      <c r="DX21" s="85"/>
      <c r="DY21" s="85"/>
      <c r="DZ21" s="85"/>
      <c r="EA21" s="85"/>
      <c r="EB21" s="85"/>
      <c r="EC21" s="85"/>
      <c r="ED21" s="85"/>
      <c r="EE21" s="85"/>
      <c r="EF21" s="85"/>
      <c r="EG21" s="85"/>
      <c r="EH21" s="85"/>
      <c r="EI21" s="85"/>
      <c r="EJ21" s="85"/>
      <c r="EK21" s="85"/>
      <c r="EL21" s="85"/>
      <c r="EM21" s="85"/>
      <c r="EN21" s="85"/>
      <c r="EO21" s="85"/>
      <c r="EP21" s="85"/>
      <c r="EQ21" s="85"/>
      <c r="ER21" s="85"/>
      <c r="ES21" s="85"/>
      <c r="ET21" s="85"/>
      <c r="EU21" s="85"/>
      <c r="EV21" s="85"/>
      <c r="EW21" s="85"/>
      <c r="EX21" s="85"/>
      <c r="EY21" s="85"/>
      <c r="EZ21" s="85"/>
      <c r="FA21" s="85"/>
      <c r="FB21" s="85"/>
      <c r="FC21" s="85"/>
      <c r="FD21" s="85"/>
      <c r="FE21" s="85"/>
      <c r="FF21" s="85"/>
      <c r="FG21" s="85"/>
      <c r="FH21" s="85"/>
      <c r="FI21" s="85"/>
      <c r="FJ21" s="85"/>
      <c r="FK21" s="85"/>
      <c r="FL21" s="85"/>
      <c r="FM21" s="85"/>
      <c r="FN21" s="85"/>
      <c r="FO21" s="85"/>
      <c r="FP21" s="85"/>
      <c r="FQ21" s="85"/>
      <c r="FR21" s="85"/>
      <c r="FS21" s="85"/>
      <c r="FT21" s="85"/>
      <c r="FU21" s="85"/>
      <c r="FV21" s="85"/>
      <c r="FW21" s="85"/>
      <c r="FX21" s="85"/>
      <c r="FY21" s="85"/>
      <c r="FZ21" s="85"/>
      <c r="GA21" s="85"/>
      <c r="GB21" s="85"/>
      <c r="GC21" s="85"/>
      <c r="GD21" s="85"/>
      <c r="GE21" s="85"/>
      <c r="GF21" s="85"/>
      <c r="GG21" s="85"/>
      <c r="GH21" s="85"/>
      <c r="GI21" s="85"/>
      <c r="GJ21" s="85"/>
      <c r="GK21" s="85"/>
      <c r="GL21" s="85"/>
      <c r="GM21" s="85"/>
      <c r="GN21" s="85"/>
      <c r="GO21" s="85"/>
      <c r="GP21" s="85"/>
      <c r="GQ21" s="85"/>
      <c r="GR21" s="85"/>
      <c r="GS21" s="85"/>
      <c r="GT21" s="85"/>
      <c r="GU21" s="85"/>
      <c r="GV21" s="85"/>
      <c r="GW21" s="85"/>
      <c r="GX21" s="85"/>
      <c r="GY21" s="85"/>
      <c r="GZ21" s="85"/>
      <c r="HA21" s="85"/>
      <c r="HB21" s="85"/>
      <c r="HC21" s="85"/>
      <c r="HD21" s="85"/>
      <c r="HE21" s="85"/>
      <c r="HF21" s="85"/>
      <c r="HG21" s="85"/>
      <c r="HH21" s="85"/>
      <c r="HI21" s="85"/>
      <c r="HJ21" s="85"/>
      <c r="HK21" s="85"/>
      <c r="HL21" s="85"/>
      <c r="HM21" s="85"/>
      <c r="HN21" s="85"/>
      <c r="HO21" s="85"/>
      <c r="HP21" s="85"/>
      <c r="HQ21" s="85"/>
      <c r="HR21" s="85"/>
      <c r="HS21" s="85"/>
      <c r="HT21" s="85"/>
      <c r="HU21" s="85"/>
      <c r="HV21" s="85"/>
      <c r="HW21" s="85"/>
      <c r="HX21" s="85"/>
      <c r="HY21" s="85"/>
      <c r="HZ21" s="85"/>
      <c r="IA21" s="85"/>
      <c r="IB21" s="85"/>
      <c r="IC21" s="85"/>
      <c r="ID21" s="85"/>
      <c r="IE21" s="85"/>
      <c r="IF21" s="85"/>
      <c r="IG21" s="85"/>
      <c r="IH21" s="85"/>
      <c r="II21" s="85"/>
      <c r="IJ21" s="85"/>
      <c r="IK21" s="85"/>
      <c r="IL21" s="85"/>
      <c r="IM21" s="85"/>
      <c r="IN21" s="85"/>
      <c r="IO21" s="85"/>
      <c r="IP21" s="85"/>
      <c r="IQ21" s="85"/>
      <c r="IR21" s="85"/>
      <c r="IS21" s="85"/>
    </row>
    <row r="22" ht="27.75" customHeight="1" spans="1:253">
      <c r="A22" s="76" t="s">
        <v>169</v>
      </c>
      <c r="B22" s="76" t="s">
        <v>170</v>
      </c>
      <c r="C22" s="141">
        <v>204</v>
      </c>
      <c r="D22" s="76" t="s">
        <v>171</v>
      </c>
      <c r="E22" s="76" t="s">
        <v>172</v>
      </c>
      <c r="F22" s="141" t="s">
        <v>173</v>
      </c>
      <c r="G22" s="110">
        <v>3.24</v>
      </c>
      <c r="H22" s="110">
        <v>0.4</v>
      </c>
      <c r="I22" s="110">
        <v>0</v>
      </c>
      <c r="J22" s="110">
        <v>0</v>
      </c>
      <c r="K22" s="110">
        <v>2.7</v>
      </c>
      <c r="L22" s="144">
        <v>0.7</v>
      </c>
      <c r="M22" s="145">
        <v>3.59</v>
      </c>
      <c r="N22" s="110">
        <v>0.12</v>
      </c>
      <c r="O22" s="146">
        <v>4.8</v>
      </c>
      <c r="P22" s="146">
        <v>16.86</v>
      </c>
      <c r="Q22" s="110">
        <v>0.44</v>
      </c>
      <c r="R22" s="110">
        <v>6.92</v>
      </c>
      <c r="S22" s="110">
        <v>0</v>
      </c>
      <c r="T22" s="110">
        <v>0</v>
      </c>
      <c r="U22" s="110">
        <v>0</v>
      </c>
      <c r="V22" s="110">
        <v>0</v>
      </c>
      <c r="W22" s="101">
        <v>5.2</v>
      </c>
      <c r="X22" s="101">
        <v>1.6</v>
      </c>
      <c r="Y22" s="157">
        <v>3.6</v>
      </c>
      <c r="Z22" s="85"/>
      <c r="AA22" s="85"/>
      <c r="AB22" s="85"/>
      <c r="AC22" s="85"/>
      <c r="AD22" s="85"/>
      <c r="AE22" s="85"/>
      <c r="AF22" s="85"/>
      <c r="AG22" s="85"/>
      <c r="AH22" s="85"/>
      <c r="AI22" s="85"/>
      <c r="AJ22" s="85"/>
      <c r="AK22" s="85"/>
      <c r="AL22" s="85"/>
      <c r="AM22" s="85"/>
      <c r="AN22" s="85"/>
      <c r="AO22" s="85"/>
      <c r="AP22" s="85"/>
      <c r="AQ22" s="85"/>
      <c r="AR22" s="85"/>
      <c r="AS22" s="85"/>
      <c r="AT22" s="85"/>
      <c r="AU22" s="85"/>
      <c r="AV22" s="85"/>
      <c r="AW22" s="85"/>
      <c r="AX22" s="85"/>
      <c r="AY22" s="85"/>
      <c r="AZ22" s="85"/>
      <c r="BA22" s="85"/>
      <c r="BB22" s="85"/>
      <c r="BC22" s="85"/>
      <c r="BD22" s="85"/>
      <c r="BE22" s="85"/>
      <c r="BF22" s="85"/>
      <c r="BG22" s="85"/>
      <c r="BH22" s="85"/>
      <c r="BI22" s="85"/>
      <c r="BJ22" s="85"/>
      <c r="BK22" s="85"/>
      <c r="BL22" s="85"/>
      <c r="BM22" s="85"/>
      <c r="BN22" s="85"/>
      <c r="BO22" s="85"/>
      <c r="BP22" s="85"/>
      <c r="BQ22" s="85"/>
      <c r="BR22" s="85"/>
      <c r="BS22" s="85"/>
      <c r="BT22" s="85"/>
      <c r="BU22" s="85"/>
      <c r="BV22" s="85"/>
      <c r="BW22" s="85"/>
      <c r="BX22" s="85"/>
      <c r="BY22" s="85"/>
      <c r="BZ22" s="85"/>
      <c r="CA22" s="85"/>
      <c r="CB22" s="85"/>
      <c r="CC22" s="85"/>
      <c r="CD22" s="85"/>
      <c r="CE22" s="85"/>
      <c r="CF22" s="85"/>
      <c r="CG22" s="85"/>
      <c r="CH22" s="85"/>
      <c r="CI22" s="85"/>
      <c r="CJ22" s="85"/>
      <c r="CK22" s="85"/>
      <c r="CL22" s="85"/>
      <c r="CM22" s="85"/>
      <c r="CN22" s="85"/>
      <c r="CO22" s="85"/>
      <c r="CP22" s="85"/>
      <c r="CQ22" s="85"/>
      <c r="CR22" s="85"/>
      <c r="CS22" s="85"/>
      <c r="CT22" s="85"/>
      <c r="CU22" s="85"/>
      <c r="CV22" s="85"/>
      <c r="CW22" s="85"/>
      <c r="CX22" s="85"/>
      <c r="CY22" s="85"/>
      <c r="CZ22" s="85"/>
      <c r="DA22" s="85"/>
      <c r="DB22" s="85"/>
      <c r="DC22" s="85"/>
      <c r="DD22" s="85"/>
      <c r="DE22" s="85"/>
      <c r="DF22" s="85"/>
      <c r="DG22" s="85"/>
      <c r="DH22" s="85"/>
      <c r="DI22" s="85"/>
      <c r="DJ22" s="85"/>
      <c r="DK22" s="85"/>
      <c r="DL22" s="85"/>
      <c r="DM22" s="85"/>
      <c r="DN22" s="85"/>
      <c r="DO22" s="85"/>
      <c r="DP22" s="85"/>
      <c r="DQ22" s="85"/>
      <c r="DR22" s="85"/>
      <c r="DS22" s="85"/>
      <c r="DT22" s="85"/>
      <c r="DU22" s="85"/>
      <c r="DV22" s="85"/>
      <c r="DW22" s="85"/>
      <c r="DX22" s="85"/>
      <c r="DY22" s="85"/>
      <c r="DZ22" s="85"/>
      <c r="EA22" s="85"/>
      <c r="EB22" s="85"/>
      <c r="EC22" s="85"/>
      <c r="ED22" s="85"/>
      <c r="EE22" s="85"/>
      <c r="EF22" s="85"/>
      <c r="EG22" s="85"/>
      <c r="EH22" s="85"/>
      <c r="EI22" s="85"/>
      <c r="EJ22" s="85"/>
      <c r="EK22" s="85"/>
      <c r="EL22" s="85"/>
      <c r="EM22" s="85"/>
      <c r="EN22" s="85"/>
      <c r="EO22" s="85"/>
      <c r="EP22" s="85"/>
      <c r="EQ22" s="85"/>
      <c r="ER22" s="85"/>
      <c r="ES22" s="85"/>
      <c r="ET22" s="85"/>
      <c r="EU22" s="85"/>
      <c r="EV22" s="85"/>
      <c r="EW22" s="85"/>
      <c r="EX22" s="85"/>
      <c r="EY22" s="85"/>
      <c r="EZ22" s="85"/>
      <c r="FA22" s="85"/>
      <c r="FB22" s="85"/>
      <c r="FC22" s="85"/>
      <c r="FD22" s="85"/>
      <c r="FE22" s="85"/>
      <c r="FF22" s="85"/>
      <c r="FG22" s="85"/>
      <c r="FH22" s="85"/>
      <c r="FI22" s="85"/>
      <c r="FJ22" s="85"/>
      <c r="FK22" s="85"/>
      <c r="FL22" s="85"/>
      <c r="FM22" s="85"/>
      <c r="FN22" s="85"/>
      <c r="FO22" s="85"/>
      <c r="FP22" s="85"/>
      <c r="FQ22" s="85"/>
      <c r="FR22" s="85"/>
      <c r="FS22" s="85"/>
      <c r="FT22" s="85"/>
      <c r="FU22" s="85"/>
      <c r="FV22" s="85"/>
      <c r="FW22" s="85"/>
      <c r="FX22" s="85"/>
      <c r="FY22" s="85"/>
      <c r="FZ22" s="85"/>
      <c r="GA22" s="85"/>
      <c r="GB22" s="85"/>
      <c r="GC22" s="85"/>
      <c r="GD22" s="85"/>
      <c r="GE22" s="85"/>
      <c r="GF22" s="85"/>
      <c r="GG22" s="85"/>
      <c r="GH22" s="85"/>
      <c r="GI22" s="85"/>
      <c r="GJ22" s="85"/>
      <c r="GK22" s="85"/>
      <c r="GL22" s="85"/>
      <c r="GM22" s="85"/>
      <c r="GN22" s="85"/>
      <c r="GO22" s="85"/>
      <c r="GP22" s="85"/>
      <c r="GQ22" s="85"/>
      <c r="GR22" s="85"/>
      <c r="GS22" s="85"/>
      <c r="GT22" s="85"/>
      <c r="GU22" s="85"/>
      <c r="GV22" s="85"/>
      <c r="GW22" s="85"/>
      <c r="GX22" s="85"/>
      <c r="GY22" s="85"/>
      <c r="GZ22" s="85"/>
      <c r="HA22" s="85"/>
      <c r="HB22" s="85"/>
      <c r="HC22" s="85"/>
      <c r="HD22" s="85"/>
      <c r="HE22" s="85"/>
      <c r="HF22" s="85"/>
      <c r="HG22" s="85"/>
      <c r="HH22" s="85"/>
      <c r="HI22" s="85"/>
      <c r="HJ22" s="85"/>
      <c r="HK22" s="85"/>
      <c r="HL22" s="85"/>
      <c r="HM22" s="85"/>
      <c r="HN22" s="85"/>
      <c r="HO22" s="85"/>
      <c r="HP22" s="85"/>
      <c r="HQ22" s="85"/>
      <c r="HR22" s="85"/>
      <c r="HS22" s="85"/>
      <c r="HT22" s="85"/>
      <c r="HU22" s="85"/>
      <c r="HV22" s="85"/>
      <c r="HW22" s="85"/>
      <c r="HX22" s="85"/>
      <c r="HY22" s="85"/>
      <c r="HZ22" s="85"/>
      <c r="IA22" s="85"/>
      <c r="IB22" s="85"/>
      <c r="IC22" s="85"/>
      <c r="ID22" s="85"/>
      <c r="IE22" s="85"/>
      <c r="IF22" s="85"/>
      <c r="IG22" s="85"/>
      <c r="IH22" s="85"/>
      <c r="II22" s="85"/>
      <c r="IJ22" s="85"/>
      <c r="IK22" s="85"/>
      <c r="IL22" s="85"/>
      <c r="IM22" s="85"/>
      <c r="IN22" s="85"/>
      <c r="IO22" s="85"/>
      <c r="IP22" s="85"/>
      <c r="IQ22" s="85"/>
      <c r="IR22" s="85"/>
      <c r="IS22" s="85"/>
    </row>
    <row r="23" ht="27.75" customHeight="1" spans="1:253">
      <c r="A23" s="76" t="s">
        <v>169</v>
      </c>
      <c r="B23" s="76" t="s">
        <v>170</v>
      </c>
      <c r="C23" s="141">
        <v>208</v>
      </c>
      <c r="D23" s="76" t="s">
        <v>174</v>
      </c>
      <c r="E23" s="76" t="s">
        <v>175</v>
      </c>
      <c r="F23" s="141" t="s">
        <v>176</v>
      </c>
      <c r="G23" s="110">
        <v>0</v>
      </c>
      <c r="H23" s="110">
        <v>0</v>
      </c>
      <c r="I23" s="110">
        <v>0</v>
      </c>
      <c r="J23" s="110">
        <v>0</v>
      </c>
      <c r="K23" s="110">
        <v>0</v>
      </c>
      <c r="L23" s="144">
        <v>0</v>
      </c>
      <c r="M23" s="145">
        <v>0</v>
      </c>
      <c r="N23" s="110">
        <v>0</v>
      </c>
      <c r="O23" s="146">
        <v>0</v>
      </c>
      <c r="P23" s="146">
        <v>0</v>
      </c>
      <c r="Q23" s="110">
        <v>0</v>
      </c>
      <c r="R23" s="110">
        <v>0</v>
      </c>
      <c r="S23" s="110">
        <v>1.8</v>
      </c>
      <c r="T23" s="110">
        <v>0</v>
      </c>
      <c r="U23" s="110">
        <v>0</v>
      </c>
      <c r="V23" s="110">
        <v>1.8</v>
      </c>
      <c r="W23" s="101">
        <v>0</v>
      </c>
      <c r="X23" s="101">
        <v>0</v>
      </c>
      <c r="Y23" s="157">
        <v>0</v>
      </c>
      <c r="Z23" s="85"/>
      <c r="AA23" s="85"/>
      <c r="AB23" s="85"/>
      <c r="AC23" s="85"/>
      <c r="AD23" s="85"/>
      <c r="AE23" s="85"/>
      <c r="AF23" s="85"/>
      <c r="AG23" s="85"/>
      <c r="AH23" s="85"/>
      <c r="AI23" s="85"/>
      <c r="AJ23" s="85"/>
      <c r="AK23" s="85"/>
      <c r="AL23" s="85"/>
      <c r="AM23" s="85"/>
      <c r="AN23" s="85"/>
      <c r="AO23" s="85"/>
      <c r="AP23" s="85"/>
      <c r="AQ23" s="85"/>
      <c r="AR23" s="85"/>
      <c r="AS23" s="85"/>
      <c r="AT23" s="85"/>
      <c r="AU23" s="85"/>
      <c r="AV23" s="85"/>
      <c r="AW23" s="85"/>
      <c r="AX23" s="85"/>
      <c r="AY23" s="85"/>
      <c r="AZ23" s="85"/>
      <c r="BA23" s="85"/>
      <c r="BB23" s="85"/>
      <c r="BC23" s="85"/>
      <c r="BD23" s="85"/>
      <c r="BE23" s="85"/>
      <c r="BF23" s="85"/>
      <c r="BG23" s="85"/>
      <c r="BH23" s="85"/>
      <c r="BI23" s="85"/>
      <c r="BJ23" s="85"/>
      <c r="BK23" s="85"/>
      <c r="BL23" s="85"/>
      <c r="BM23" s="85"/>
      <c r="BN23" s="85"/>
      <c r="BO23" s="85"/>
      <c r="BP23" s="85"/>
      <c r="BQ23" s="85"/>
      <c r="BR23" s="85"/>
      <c r="BS23" s="85"/>
      <c r="BT23" s="85"/>
      <c r="BU23" s="85"/>
      <c r="BV23" s="85"/>
      <c r="BW23" s="85"/>
      <c r="BX23" s="85"/>
      <c r="BY23" s="85"/>
      <c r="BZ23" s="85"/>
      <c r="CA23" s="85"/>
      <c r="CB23" s="85"/>
      <c r="CC23" s="85"/>
      <c r="CD23" s="85"/>
      <c r="CE23" s="85"/>
      <c r="CF23" s="85"/>
      <c r="CG23" s="85"/>
      <c r="CH23" s="85"/>
      <c r="CI23" s="85"/>
      <c r="CJ23" s="85"/>
      <c r="CK23" s="85"/>
      <c r="CL23" s="85"/>
      <c r="CM23" s="85"/>
      <c r="CN23" s="85"/>
      <c r="CO23" s="85"/>
      <c r="CP23" s="85"/>
      <c r="CQ23" s="85"/>
      <c r="CR23" s="85"/>
      <c r="CS23" s="85"/>
      <c r="CT23" s="85"/>
      <c r="CU23" s="85"/>
      <c r="CV23" s="85"/>
      <c r="CW23" s="85"/>
      <c r="CX23" s="85"/>
      <c r="CY23" s="85"/>
      <c r="CZ23" s="85"/>
      <c r="DA23" s="85"/>
      <c r="DB23" s="85"/>
      <c r="DC23" s="85"/>
      <c r="DD23" s="85"/>
      <c r="DE23" s="85"/>
      <c r="DF23" s="85"/>
      <c r="DG23" s="85"/>
      <c r="DH23" s="85"/>
      <c r="DI23" s="85"/>
      <c r="DJ23" s="85"/>
      <c r="DK23" s="85"/>
      <c r="DL23" s="85"/>
      <c r="DM23" s="85"/>
      <c r="DN23" s="85"/>
      <c r="DO23" s="85"/>
      <c r="DP23" s="85"/>
      <c r="DQ23" s="85"/>
      <c r="DR23" s="85"/>
      <c r="DS23" s="85"/>
      <c r="DT23" s="85"/>
      <c r="DU23" s="85"/>
      <c r="DV23" s="85"/>
      <c r="DW23" s="85"/>
      <c r="DX23" s="85"/>
      <c r="DY23" s="85"/>
      <c r="DZ23" s="85"/>
      <c r="EA23" s="85"/>
      <c r="EB23" s="85"/>
      <c r="EC23" s="85"/>
      <c r="ED23" s="85"/>
      <c r="EE23" s="85"/>
      <c r="EF23" s="85"/>
      <c r="EG23" s="85"/>
      <c r="EH23" s="85"/>
      <c r="EI23" s="85"/>
      <c r="EJ23" s="85"/>
      <c r="EK23" s="85"/>
      <c r="EL23" s="85"/>
      <c r="EM23" s="85"/>
      <c r="EN23" s="85"/>
      <c r="EO23" s="85"/>
      <c r="EP23" s="85"/>
      <c r="EQ23" s="85"/>
      <c r="ER23" s="85"/>
      <c r="ES23" s="85"/>
      <c r="ET23" s="85"/>
      <c r="EU23" s="85"/>
      <c r="EV23" s="85"/>
      <c r="EW23" s="85"/>
      <c r="EX23" s="85"/>
      <c r="EY23" s="85"/>
      <c r="EZ23" s="85"/>
      <c r="FA23" s="85"/>
      <c r="FB23" s="85"/>
      <c r="FC23" s="85"/>
      <c r="FD23" s="85"/>
      <c r="FE23" s="85"/>
      <c r="FF23" s="85"/>
      <c r="FG23" s="85"/>
      <c r="FH23" s="85"/>
      <c r="FI23" s="85"/>
      <c r="FJ23" s="85"/>
      <c r="FK23" s="85"/>
      <c r="FL23" s="85"/>
      <c r="FM23" s="85"/>
      <c r="FN23" s="85"/>
      <c r="FO23" s="85"/>
      <c r="FP23" s="85"/>
      <c r="FQ23" s="85"/>
      <c r="FR23" s="85"/>
      <c r="FS23" s="85"/>
      <c r="FT23" s="85"/>
      <c r="FU23" s="85"/>
      <c r="FV23" s="85"/>
      <c r="FW23" s="85"/>
      <c r="FX23" s="85"/>
      <c r="FY23" s="85"/>
      <c r="FZ23" s="85"/>
      <c r="GA23" s="85"/>
      <c r="GB23" s="85"/>
      <c r="GC23" s="85"/>
      <c r="GD23" s="85"/>
      <c r="GE23" s="85"/>
      <c r="GF23" s="85"/>
      <c r="GG23" s="85"/>
      <c r="GH23" s="85"/>
      <c r="GI23" s="85"/>
      <c r="GJ23" s="85"/>
      <c r="GK23" s="85"/>
      <c r="GL23" s="85"/>
      <c r="GM23" s="85"/>
      <c r="GN23" s="85"/>
      <c r="GO23" s="85"/>
      <c r="GP23" s="85"/>
      <c r="GQ23" s="85"/>
      <c r="GR23" s="85"/>
      <c r="GS23" s="85"/>
      <c r="GT23" s="85"/>
      <c r="GU23" s="85"/>
      <c r="GV23" s="85"/>
      <c r="GW23" s="85"/>
      <c r="GX23" s="85"/>
      <c r="GY23" s="85"/>
      <c r="GZ23" s="85"/>
      <c r="HA23" s="85"/>
      <c r="HB23" s="85"/>
      <c r="HC23" s="85"/>
      <c r="HD23" s="85"/>
      <c r="HE23" s="85"/>
      <c r="HF23" s="85"/>
      <c r="HG23" s="85"/>
      <c r="HH23" s="85"/>
      <c r="HI23" s="85"/>
      <c r="HJ23" s="85"/>
      <c r="HK23" s="85"/>
      <c r="HL23" s="85"/>
      <c r="HM23" s="85"/>
      <c r="HN23" s="85"/>
      <c r="HO23" s="85"/>
      <c r="HP23" s="85"/>
      <c r="HQ23" s="85"/>
      <c r="HR23" s="85"/>
      <c r="HS23" s="85"/>
      <c r="HT23" s="85"/>
      <c r="HU23" s="85"/>
      <c r="HV23" s="85"/>
      <c r="HW23" s="85"/>
      <c r="HX23" s="85"/>
      <c r="HY23" s="85"/>
      <c r="HZ23" s="85"/>
      <c r="IA23" s="85"/>
      <c r="IB23" s="85"/>
      <c r="IC23" s="85"/>
      <c r="ID23" s="85"/>
      <c r="IE23" s="85"/>
      <c r="IF23" s="85"/>
      <c r="IG23" s="85"/>
      <c r="IH23" s="85"/>
      <c r="II23" s="85"/>
      <c r="IJ23" s="85"/>
      <c r="IK23" s="85"/>
      <c r="IL23" s="85"/>
      <c r="IM23" s="85"/>
      <c r="IN23" s="85"/>
      <c r="IO23" s="85"/>
      <c r="IP23" s="85"/>
      <c r="IQ23" s="85"/>
      <c r="IR23" s="85"/>
      <c r="IS23" s="85"/>
    </row>
    <row r="24" ht="27.75" customHeight="1" spans="1:253">
      <c r="A24" s="76"/>
      <c r="B24" s="76" t="s">
        <v>74</v>
      </c>
      <c r="C24" s="141"/>
      <c r="D24" s="76"/>
      <c r="E24" s="76"/>
      <c r="F24" s="141"/>
      <c r="G24" s="110">
        <v>424.3</v>
      </c>
      <c r="H24" s="110">
        <v>56.69</v>
      </c>
      <c r="I24" s="110">
        <v>81.71</v>
      </c>
      <c r="J24" s="110">
        <v>6.5</v>
      </c>
      <c r="K24" s="110">
        <v>297.3</v>
      </c>
      <c r="L24" s="144">
        <v>96.07</v>
      </c>
      <c r="M24" s="145">
        <v>396.41</v>
      </c>
      <c r="N24" s="110">
        <v>16.44</v>
      </c>
      <c r="O24" s="146">
        <v>166.66</v>
      </c>
      <c r="P24" s="146">
        <v>0</v>
      </c>
      <c r="Q24" s="110">
        <v>54.22</v>
      </c>
      <c r="R24" s="110">
        <v>0</v>
      </c>
      <c r="S24" s="110">
        <v>93.68</v>
      </c>
      <c r="T24" s="110">
        <v>4.4</v>
      </c>
      <c r="U24" s="110">
        <v>4.24</v>
      </c>
      <c r="V24" s="110">
        <v>85.04</v>
      </c>
      <c r="W24" s="101">
        <v>392.48</v>
      </c>
      <c r="X24" s="101">
        <v>219.44</v>
      </c>
      <c r="Y24" s="157">
        <v>173.04</v>
      </c>
      <c r="Z24" s="85"/>
      <c r="AA24" s="85"/>
      <c r="AB24" s="85"/>
      <c r="AC24" s="85"/>
      <c r="AD24" s="85"/>
      <c r="AE24" s="85"/>
      <c r="AF24" s="85"/>
      <c r="AG24" s="85"/>
      <c r="AH24" s="85"/>
      <c r="AI24" s="85"/>
      <c r="AJ24" s="85"/>
      <c r="AK24" s="85"/>
      <c r="AL24" s="85"/>
      <c r="AM24" s="85"/>
      <c r="AN24" s="85"/>
      <c r="AO24" s="85"/>
      <c r="AP24" s="85"/>
      <c r="AQ24" s="85"/>
      <c r="AR24" s="85"/>
      <c r="AS24" s="85"/>
      <c r="AT24" s="85"/>
      <c r="AU24" s="85"/>
      <c r="AV24" s="85"/>
      <c r="AW24" s="85"/>
      <c r="AX24" s="85"/>
      <c r="AY24" s="85"/>
      <c r="AZ24" s="85"/>
      <c r="BA24" s="85"/>
      <c r="BB24" s="85"/>
      <c r="BC24" s="85"/>
      <c r="BD24" s="85"/>
      <c r="BE24" s="85"/>
      <c r="BF24" s="85"/>
      <c r="BG24" s="85"/>
      <c r="BH24" s="85"/>
      <c r="BI24" s="85"/>
      <c r="BJ24" s="85"/>
      <c r="BK24" s="85"/>
      <c r="BL24" s="85"/>
      <c r="BM24" s="85"/>
      <c r="BN24" s="85"/>
      <c r="BO24" s="85"/>
      <c r="BP24" s="85"/>
      <c r="BQ24" s="85"/>
      <c r="BR24" s="85"/>
      <c r="BS24" s="85"/>
      <c r="BT24" s="85"/>
      <c r="BU24" s="85"/>
      <c r="BV24" s="85"/>
      <c r="BW24" s="85"/>
      <c r="BX24" s="85"/>
      <c r="BY24" s="85"/>
      <c r="BZ24" s="85"/>
      <c r="CA24" s="85"/>
      <c r="CB24" s="85"/>
      <c r="CC24" s="85"/>
      <c r="CD24" s="85"/>
      <c r="CE24" s="85"/>
      <c r="CF24" s="85"/>
      <c r="CG24" s="85"/>
      <c r="CH24" s="85"/>
      <c r="CI24" s="85"/>
      <c r="CJ24" s="85"/>
      <c r="CK24" s="85"/>
      <c r="CL24" s="85"/>
      <c r="CM24" s="85"/>
      <c r="CN24" s="85"/>
      <c r="CO24" s="85"/>
      <c r="CP24" s="85"/>
      <c r="CQ24" s="85"/>
      <c r="CR24" s="85"/>
      <c r="CS24" s="85"/>
      <c r="CT24" s="85"/>
      <c r="CU24" s="85"/>
      <c r="CV24" s="85"/>
      <c r="CW24" s="85"/>
      <c r="CX24" s="85"/>
      <c r="CY24" s="85"/>
      <c r="CZ24" s="85"/>
      <c r="DA24" s="85"/>
      <c r="DB24" s="85"/>
      <c r="DC24" s="85"/>
      <c r="DD24" s="85"/>
      <c r="DE24" s="85"/>
      <c r="DF24" s="85"/>
      <c r="DG24" s="85"/>
      <c r="DH24" s="85"/>
      <c r="DI24" s="85"/>
      <c r="DJ24" s="85"/>
      <c r="DK24" s="85"/>
      <c r="DL24" s="85"/>
      <c r="DM24" s="85"/>
      <c r="DN24" s="85"/>
      <c r="DO24" s="85"/>
      <c r="DP24" s="85"/>
      <c r="DQ24" s="85"/>
      <c r="DR24" s="85"/>
      <c r="DS24" s="85"/>
      <c r="DT24" s="85"/>
      <c r="DU24" s="85"/>
      <c r="DV24" s="85"/>
      <c r="DW24" s="85"/>
      <c r="DX24" s="85"/>
      <c r="DY24" s="85"/>
      <c r="DZ24" s="85"/>
      <c r="EA24" s="85"/>
      <c r="EB24" s="85"/>
      <c r="EC24" s="85"/>
      <c r="ED24" s="85"/>
      <c r="EE24" s="85"/>
      <c r="EF24" s="85"/>
      <c r="EG24" s="85"/>
      <c r="EH24" s="85"/>
      <c r="EI24" s="85"/>
      <c r="EJ24" s="85"/>
      <c r="EK24" s="85"/>
      <c r="EL24" s="85"/>
      <c r="EM24" s="85"/>
      <c r="EN24" s="85"/>
      <c r="EO24" s="85"/>
      <c r="EP24" s="85"/>
      <c r="EQ24" s="85"/>
      <c r="ER24" s="85"/>
      <c r="ES24" s="85"/>
      <c r="ET24" s="85"/>
      <c r="EU24" s="85"/>
      <c r="EV24" s="85"/>
      <c r="EW24" s="85"/>
      <c r="EX24" s="85"/>
      <c r="EY24" s="85"/>
      <c r="EZ24" s="85"/>
      <c r="FA24" s="85"/>
      <c r="FB24" s="85"/>
      <c r="FC24" s="85"/>
      <c r="FD24" s="85"/>
      <c r="FE24" s="85"/>
      <c r="FF24" s="85"/>
      <c r="FG24" s="85"/>
      <c r="FH24" s="85"/>
      <c r="FI24" s="85"/>
      <c r="FJ24" s="85"/>
      <c r="FK24" s="85"/>
      <c r="FL24" s="85"/>
      <c r="FM24" s="85"/>
      <c r="FN24" s="85"/>
      <c r="FO24" s="85"/>
      <c r="FP24" s="85"/>
      <c r="FQ24" s="85"/>
      <c r="FR24" s="85"/>
      <c r="FS24" s="85"/>
      <c r="FT24" s="85"/>
      <c r="FU24" s="85"/>
      <c r="FV24" s="85"/>
      <c r="FW24" s="85"/>
      <c r="FX24" s="85"/>
      <c r="FY24" s="85"/>
      <c r="FZ24" s="85"/>
      <c r="GA24" s="85"/>
      <c r="GB24" s="85"/>
      <c r="GC24" s="85"/>
      <c r="GD24" s="85"/>
      <c r="GE24" s="85"/>
      <c r="GF24" s="85"/>
      <c r="GG24" s="85"/>
      <c r="GH24" s="85"/>
      <c r="GI24" s="85"/>
      <c r="GJ24" s="85"/>
      <c r="GK24" s="85"/>
      <c r="GL24" s="85"/>
      <c r="GM24" s="85"/>
      <c r="GN24" s="85"/>
      <c r="GO24" s="85"/>
      <c r="GP24" s="85"/>
      <c r="GQ24" s="85"/>
      <c r="GR24" s="85"/>
      <c r="GS24" s="85"/>
      <c r="GT24" s="85"/>
      <c r="GU24" s="85"/>
      <c r="GV24" s="85"/>
      <c r="GW24" s="85"/>
      <c r="GX24" s="85"/>
      <c r="GY24" s="85"/>
      <c r="GZ24" s="85"/>
      <c r="HA24" s="85"/>
      <c r="HB24" s="85"/>
      <c r="HC24" s="85"/>
      <c r="HD24" s="85"/>
      <c r="HE24" s="85"/>
      <c r="HF24" s="85"/>
      <c r="HG24" s="85"/>
      <c r="HH24" s="85"/>
      <c r="HI24" s="85"/>
      <c r="HJ24" s="85"/>
      <c r="HK24" s="85"/>
      <c r="HL24" s="85"/>
      <c r="HM24" s="85"/>
      <c r="HN24" s="85"/>
      <c r="HO24" s="85"/>
      <c r="HP24" s="85"/>
      <c r="HQ24" s="85"/>
      <c r="HR24" s="85"/>
      <c r="HS24" s="85"/>
      <c r="HT24" s="85"/>
      <c r="HU24" s="85"/>
      <c r="HV24" s="85"/>
      <c r="HW24" s="85"/>
      <c r="HX24" s="85"/>
      <c r="HY24" s="85"/>
      <c r="HZ24" s="85"/>
      <c r="IA24" s="85"/>
      <c r="IB24" s="85"/>
      <c r="IC24" s="85"/>
      <c r="ID24" s="85"/>
      <c r="IE24" s="85"/>
      <c r="IF24" s="85"/>
      <c r="IG24" s="85"/>
      <c r="IH24" s="85"/>
      <c r="II24" s="85"/>
      <c r="IJ24" s="85"/>
      <c r="IK24" s="85"/>
      <c r="IL24" s="85"/>
      <c r="IM24" s="85"/>
      <c r="IN24" s="85"/>
      <c r="IO24" s="85"/>
      <c r="IP24" s="85"/>
      <c r="IQ24" s="85"/>
      <c r="IR24" s="85"/>
      <c r="IS24" s="85"/>
    </row>
    <row r="25" ht="27.75" customHeight="1" spans="1:253">
      <c r="A25" s="76" t="s">
        <v>105</v>
      </c>
      <c r="B25" s="76" t="s">
        <v>106</v>
      </c>
      <c r="C25" s="141"/>
      <c r="D25" s="76"/>
      <c r="E25" s="76"/>
      <c r="F25" s="141"/>
      <c r="G25" s="110">
        <v>27.67</v>
      </c>
      <c r="H25" s="110">
        <v>3.02</v>
      </c>
      <c r="I25" s="110">
        <v>0</v>
      </c>
      <c r="J25" s="110">
        <v>1.3</v>
      </c>
      <c r="K25" s="110">
        <v>19.76</v>
      </c>
      <c r="L25" s="144">
        <v>5.57</v>
      </c>
      <c r="M25" s="145">
        <v>26.34</v>
      </c>
      <c r="N25" s="110">
        <v>0.95</v>
      </c>
      <c r="O25" s="146">
        <v>9.86</v>
      </c>
      <c r="P25" s="146">
        <v>0</v>
      </c>
      <c r="Q25" s="110">
        <v>3.25</v>
      </c>
      <c r="R25" s="110">
        <v>0</v>
      </c>
      <c r="S25" s="110">
        <v>2.7</v>
      </c>
      <c r="T25" s="110">
        <v>0.2</v>
      </c>
      <c r="U25" s="110">
        <v>0.18</v>
      </c>
      <c r="V25" s="110">
        <v>2.32</v>
      </c>
      <c r="W25" s="101">
        <v>17.52</v>
      </c>
      <c r="X25" s="101">
        <v>12.72</v>
      </c>
      <c r="Y25" s="157">
        <v>4.8</v>
      </c>
      <c r="Z25" s="85"/>
      <c r="AA25" s="85"/>
      <c r="AB25" s="85"/>
      <c r="AC25" s="85"/>
      <c r="AD25" s="85"/>
      <c r="AE25" s="85"/>
      <c r="AF25" s="85"/>
      <c r="AG25" s="85"/>
      <c r="AH25" s="85"/>
      <c r="AI25" s="85"/>
      <c r="AJ25" s="85"/>
      <c r="AK25" s="85"/>
      <c r="AL25" s="85"/>
      <c r="AM25" s="85"/>
      <c r="AN25" s="85"/>
      <c r="AO25" s="85"/>
      <c r="AP25" s="85"/>
      <c r="AQ25" s="85"/>
      <c r="AR25" s="85"/>
      <c r="AS25" s="85"/>
      <c r="AT25" s="85"/>
      <c r="AU25" s="85"/>
      <c r="AV25" s="85"/>
      <c r="AW25" s="85"/>
      <c r="AX25" s="85"/>
      <c r="AY25" s="85"/>
      <c r="AZ25" s="85"/>
      <c r="BA25" s="85"/>
      <c r="BB25" s="85"/>
      <c r="BC25" s="85"/>
      <c r="BD25" s="85"/>
      <c r="BE25" s="85"/>
      <c r="BF25" s="85"/>
      <c r="BG25" s="85"/>
      <c r="BH25" s="85"/>
      <c r="BI25" s="85"/>
      <c r="BJ25" s="85"/>
      <c r="BK25" s="85"/>
      <c r="BL25" s="85"/>
      <c r="BM25" s="85"/>
      <c r="BN25" s="85"/>
      <c r="BO25" s="85"/>
      <c r="BP25" s="85"/>
      <c r="BQ25" s="85"/>
      <c r="BR25" s="85"/>
      <c r="BS25" s="85"/>
      <c r="BT25" s="85"/>
      <c r="BU25" s="85"/>
      <c r="BV25" s="85"/>
      <c r="BW25" s="85"/>
      <c r="BX25" s="85"/>
      <c r="BY25" s="85"/>
      <c r="BZ25" s="85"/>
      <c r="CA25" s="85"/>
      <c r="CB25" s="85"/>
      <c r="CC25" s="85"/>
      <c r="CD25" s="85"/>
      <c r="CE25" s="85"/>
      <c r="CF25" s="85"/>
      <c r="CG25" s="85"/>
      <c r="CH25" s="85"/>
      <c r="CI25" s="85"/>
      <c r="CJ25" s="85"/>
      <c r="CK25" s="85"/>
      <c r="CL25" s="85"/>
      <c r="CM25" s="85"/>
      <c r="CN25" s="85"/>
      <c r="CO25" s="85"/>
      <c r="CP25" s="85"/>
      <c r="CQ25" s="85"/>
      <c r="CR25" s="85"/>
      <c r="CS25" s="85"/>
      <c r="CT25" s="85"/>
      <c r="CU25" s="85"/>
      <c r="CV25" s="85"/>
      <c r="CW25" s="85"/>
      <c r="CX25" s="85"/>
      <c r="CY25" s="85"/>
      <c r="CZ25" s="85"/>
      <c r="DA25" s="85"/>
      <c r="DB25" s="85"/>
      <c r="DC25" s="85"/>
      <c r="DD25" s="85"/>
      <c r="DE25" s="85"/>
      <c r="DF25" s="85"/>
      <c r="DG25" s="85"/>
      <c r="DH25" s="85"/>
      <c r="DI25" s="85"/>
      <c r="DJ25" s="85"/>
      <c r="DK25" s="85"/>
      <c r="DL25" s="85"/>
      <c r="DM25" s="85"/>
      <c r="DN25" s="85"/>
      <c r="DO25" s="85"/>
      <c r="DP25" s="85"/>
      <c r="DQ25" s="85"/>
      <c r="DR25" s="85"/>
      <c r="DS25" s="85"/>
      <c r="DT25" s="85"/>
      <c r="DU25" s="85"/>
      <c r="DV25" s="85"/>
      <c r="DW25" s="85"/>
      <c r="DX25" s="85"/>
      <c r="DY25" s="85"/>
      <c r="DZ25" s="85"/>
      <c r="EA25" s="85"/>
      <c r="EB25" s="85"/>
      <c r="EC25" s="85"/>
      <c r="ED25" s="85"/>
      <c r="EE25" s="85"/>
      <c r="EF25" s="85"/>
      <c r="EG25" s="85"/>
      <c r="EH25" s="85"/>
      <c r="EI25" s="85"/>
      <c r="EJ25" s="85"/>
      <c r="EK25" s="85"/>
      <c r="EL25" s="85"/>
      <c r="EM25" s="85"/>
      <c r="EN25" s="85"/>
      <c r="EO25" s="85"/>
      <c r="EP25" s="85"/>
      <c r="EQ25" s="85"/>
      <c r="ER25" s="85"/>
      <c r="ES25" s="85"/>
      <c r="ET25" s="85"/>
      <c r="EU25" s="85"/>
      <c r="EV25" s="85"/>
      <c r="EW25" s="85"/>
      <c r="EX25" s="85"/>
      <c r="EY25" s="85"/>
      <c r="EZ25" s="85"/>
      <c r="FA25" s="85"/>
      <c r="FB25" s="85"/>
      <c r="FC25" s="85"/>
      <c r="FD25" s="85"/>
      <c r="FE25" s="85"/>
      <c r="FF25" s="85"/>
      <c r="FG25" s="85"/>
      <c r="FH25" s="85"/>
      <c r="FI25" s="85"/>
      <c r="FJ25" s="85"/>
      <c r="FK25" s="85"/>
      <c r="FL25" s="85"/>
      <c r="FM25" s="85"/>
      <c r="FN25" s="85"/>
      <c r="FO25" s="85"/>
      <c r="FP25" s="85"/>
      <c r="FQ25" s="85"/>
      <c r="FR25" s="85"/>
      <c r="FS25" s="85"/>
      <c r="FT25" s="85"/>
      <c r="FU25" s="85"/>
      <c r="FV25" s="85"/>
      <c r="FW25" s="85"/>
      <c r="FX25" s="85"/>
      <c r="FY25" s="85"/>
      <c r="FZ25" s="85"/>
      <c r="GA25" s="85"/>
      <c r="GB25" s="85"/>
      <c r="GC25" s="85"/>
      <c r="GD25" s="85"/>
      <c r="GE25" s="85"/>
      <c r="GF25" s="85"/>
      <c r="GG25" s="85"/>
      <c r="GH25" s="85"/>
      <c r="GI25" s="85"/>
      <c r="GJ25" s="85"/>
      <c r="GK25" s="85"/>
      <c r="GL25" s="85"/>
      <c r="GM25" s="85"/>
      <c r="GN25" s="85"/>
      <c r="GO25" s="85"/>
      <c r="GP25" s="85"/>
      <c r="GQ25" s="85"/>
      <c r="GR25" s="85"/>
      <c r="GS25" s="85"/>
      <c r="GT25" s="85"/>
      <c r="GU25" s="85"/>
      <c r="GV25" s="85"/>
      <c r="GW25" s="85"/>
      <c r="GX25" s="85"/>
      <c r="GY25" s="85"/>
      <c r="GZ25" s="85"/>
      <c r="HA25" s="85"/>
      <c r="HB25" s="85"/>
      <c r="HC25" s="85"/>
      <c r="HD25" s="85"/>
      <c r="HE25" s="85"/>
      <c r="HF25" s="85"/>
      <c r="HG25" s="85"/>
      <c r="HH25" s="85"/>
      <c r="HI25" s="85"/>
      <c r="HJ25" s="85"/>
      <c r="HK25" s="85"/>
      <c r="HL25" s="85"/>
      <c r="HM25" s="85"/>
      <c r="HN25" s="85"/>
      <c r="HO25" s="85"/>
      <c r="HP25" s="85"/>
      <c r="HQ25" s="85"/>
      <c r="HR25" s="85"/>
      <c r="HS25" s="85"/>
      <c r="HT25" s="85"/>
      <c r="HU25" s="85"/>
      <c r="HV25" s="85"/>
      <c r="HW25" s="85"/>
      <c r="HX25" s="85"/>
      <c r="HY25" s="85"/>
      <c r="HZ25" s="85"/>
      <c r="IA25" s="85"/>
      <c r="IB25" s="85"/>
      <c r="IC25" s="85"/>
      <c r="ID25" s="85"/>
      <c r="IE25" s="85"/>
      <c r="IF25" s="85"/>
      <c r="IG25" s="85"/>
      <c r="IH25" s="85"/>
      <c r="II25" s="85"/>
      <c r="IJ25" s="85"/>
      <c r="IK25" s="85"/>
      <c r="IL25" s="85"/>
      <c r="IM25" s="85"/>
      <c r="IN25" s="85"/>
      <c r="IO25" s="85"/>
      <c r="IP25" s="85"/>
      <c r="IQ25" s="85"/>
      <c r="IR25" s="85"/>
      <c r="IS25" s="85"/>
    </row>
    <row r="26" ht="27.75" customHeight="1" spans="1:253">
      <c r="A26" s="76" t="s">
        <v>169</v>
      </c>
      <c r="B26" s="76" t="s">
        <v>170</v>
      </c>
      <c r="C26" s="141">
        <v>208</v>
      </c>
      <c r="D26" s="76" t="s">
        <v>174</v>
      </c>
      <c r="E26" s="76" t="s">
        <v>183</v>
      </c>
      <c r="F26" s="141" t="s">
        <v>184</v>
      </c>
      <c r="G26" s="110">
        <v>0</v>
      </c>
      <c r="H26" s="110">
        <v>0</v>
      </c>
      <c r="I26" s="110">
        <v>0</v>
      </c>
      <c r="J26" s="110">
        <v>0</v>
      </c>
      <c r="K26" s="110">
        <v>0</v>
      </c>
      <c r="L26" s="144">
        <v>0</v>
      </c>
      <c r="M26" s="145">
        <v>0</v>
      </c>
      <c r="N26" s="110">
        <v>0</v>
      </c>
      <c r="O26" s="146">
        <v>0</v>
      </c>
      <c r="P26" s="146">
        <v>0</v>
      </c>
      <c r="Q26" s="110">
        <v>0</v>
      </c>
      <c r="R26" s="110">
        <v>0</v>
      </c>
      <c r="S26" s="110">
        <v>2.7</v>
      </c>
      <c r="T26" s="110">
        <v>0.2</v>
      </c>
      <c r="U26" s="110">
        <v>0.18</v>
      </c>
      <c r="V26" s="110">
        <v>2.32</v>
      </c>
      <c r="W26" s="101">
        <v>0</v>
      </c>
      <c r="X26" s="101">
        <v>0</v>
      </c>
      <c r="Y26" s="157">
        <v>0</v>
      </c>
      <c r="Z26" s="85"/>
      <c r="AA26" s="85"/>
      <c r="AB26" s="85"/>
      <c r="AC26" s="85"/>
      <c r="AD26" s="85"/>
      <c r="AE26" s="85"/>
      <c r="AF26" s="85"/>
      <c r="AG26" s="85"/>
      <c r="AH26" s="85"/>
      <c r="AI26" s="85"/>
      <c r="AJ26" s="85"/>
      <c r="AK26" s="85"/>
      <c r="AL26" s="85"/>
      <c r="AM26" s="85"/>
      <c r="AN26" s="85"/>
      <c r="AO26" s="85"/>
      <c r="AP26" s="85"/>
      <c r="AQ26" s="85"/>
      <c r="AR26" s="85"/>
      <c r="AS26" s="85"/>
      <c r="AT26" s="85"/>
      <c r="AU26" s="85"/>
      <c r="AV26" s="85"/>
      <c r="AW26" s="85"/>
      <c r="AX26" s="85"/>
      <c r="AY26" s="85"/>
      <c r="AZ26" s="85"/>
      <c r="BA26" s="85"/>
      <c r="BB26" s="85"/>
      <c r="BC26" s="85"/>
      <c r="BD26" s="85"/>
      <c r="BE26" s="85"/>
      <c r="BF26" s="85"/>
      <c r="BG26" s="85"/>
      <c r="BH26" s="85"/>
      <c r="BI26" s="85"/>
      <c r="BJ26" s="85"/>
      <c r="BK26" s="85"/>
      <c r="BL26" s="85"/>
      <c r="BM26" s="85"/>
      <c r="BN26" s="85"/>
      <c r="BO26" s="85"/>
      <c r="BP26" s="85"/>
      <c r="BQ26" s="85"/>
      <c r="BR26" s="85"/>
      <c r="BS26" s="85"/>
      <c r="BT26" s="85"/>
      <c r="BU26" s="85"/>
      <c r="BV26" s="85"/>
      <c r="BW26" s="85"/>
      <c r="BX26" s="85"/>
      <c r="BY26" s="85"/>
      <c r="BZ26" s="85"/>
      <c r="CA26" s="85"/>
      <c r="CB26" s="85"/>
      <c r="CC26" s="85"/>
      <c r="CD26" s="85"/>
      <c r="CE26" s="85"/>
      <c r="CF26" s="85"/>
      <c r="CG26" s="85"/>
      <c r="CH26" s="85"/>
      <c r="CI26" s="85"/>
      <c r="CJ26" s="85"/>
      <c r="CK26" s="85"/>
      <c r="CL26" s="85"/>
      <c r="CM26" s="85"/>
      <c r="CN26" s="85"/>
      <c r="CO26" s="85"/>
      <c r="CP26" s="85"/>
      <c r="CQ26" s="85"/>
      <c r="CR26" s="85"/>
      <c r="CS26" s="85"/>
      <c r="CT26" s="85"/>
      <c r="CU26" s="85"/>
      <c r="CV26" s="85"/>
      <c r="CW26" s="85"/>
      <c r="CX26" s="85"/>
      <c r="CY26" s="85"/>
      <c r="CZ26" s="85"/>
      <c r="DA26" s="85"/>
      <c r="DB26" s="85"/>
      <c r="DC26" s="85"/>
      <c r="DD26" s="85"/>
      <c r="DE26" s="85"/>
      <c r="DF26" s="85"/>
      <c r="DG26" s="85"/>
      <c r="DH26" s="85"/>
      <c r="DI26" s="85"/>
      <c r="DJ26" s="85"/>
      <c r="DK26" s="85"/>
      <c r="DL26" s="85"/>
      <c r="DM26" s="85"/>
      <c r="DN26" s="85"/>
      <c r="DO26" s="85"/>
      <c r="DP26" s="85"/>
      <c r="DQ26" s="85"/>
      <c r="DR26" s="85"/>
      <c r="DS26" s="85"/>
      <c r="DT26" s="85"/>
      <c r="DU26" s="85"/>
      <c r="DV26" s="85"/>
      <c r="DW26" s="85"/>
      <c r="DX26" s="85"/>
      <c r="DY26" s="85"/>
      <c r="DZ26" s="85"/>
      <c r="EA26" s="85"/>
      <c r="EB26" s="85"/>
      <c r="EC26" s="85"/>
      <c r="ED26" s="85"/>
      <c r="EE26" s="85"/>
      <c r="EF26" s="85"/>
      <c r="EG26" s="85"/>
      <c r="EH26" s="85"/>
      <c r="EI26" s="85"/>
      <c r="EJ26" s="85"/>
      <c r="EK26" s="85"/>
      <c r="EL26" s="85"/>
      <c r="EM26" s="85"/>
      <c r="EN26" s="85"/>
      <c r="EO26" s="85"/>
      <c r="EP26" s="85"/>
      <c r="EQ26" s="85"/>
      <c r="ER26" s="85"/>
      <c r="ES26" s="85"/>
      <c r="ET26" s="85"/>
      <c r="EU26" s="85"/>
      <c r="EV26" s="85"/>
      <c r="EW26" s="85"/>
      <c r="EX26" s="85"/>
      <c r="EY26" s="85"/>
      <c r="EZ26" s="85"/>
      <c r="FA26" s="85"/>
      <c r="FB26" s="85"/>
      <c r="FC26" s="85"/>
      <c r="FD26" s="85"/>
      <c r="FE26" s="85"/>
      <c r="FF26" s="85"/>
      <c r="FG26" s="85"/>
      <c r="FH26" s="85"/>
      <c r="FI26" s="85"/>
      <c r="FJ26" s="85"/>
      <c r="FK26" s="85"/>
      <c r="FL26" s="85"/>
      <c r="FM26" s="85"/>
      <c r="FN26" s="85"/>
      <c r="FO26" s="85"/>
      <c r="FP26" s="85"/>
      <c r="FQ26" s="85"/>
      <c r="FR26" s="85"/>
      <c r="FS26" s="85"/>
      <c r="FT26" s="85"/>
      <c r="FU26" s="85"/>
      <c r="FV26" s="85"/>
      <c r="FW26" s="85"/>
      <c r="FX26" s="85"/>
      <c r="FY26" s="85"/>
      <c r="FZ26" s="85"/>
      <c r="GA26" s="85"/>
      <c r="GB26" s="85"/>
      <c r="GC26" s="85"/>
      <c r="GD26" s="85"/>
      <c r="GE26" s="85"/>
      <c r="GF26" s="85"/>
      <c r="GG26" s="85"/>
      <c r="GH26" s="85"/>
      <c r="GI26" s="85"/>
      <c r="GJ26" s="85"/>
      <c r="GK26" s="85"/>
      <c r="GL26" s="85"/>
      <c r="GM26" s="85"/>
      <c r="GN26" s="85"/>
      <c r="GO26" s="85"/>
      <c r="GP26" s="85"/>
      <c r="GQ26" s="85"/>
      <c r="GR26" s="85"/>
      <c r="GS26" s="85"/>
      <c r="GT26" s="85"/>
      <c r="GU26" s="85"/>
      <c r="GV26" s="85"/>
      <c r="GW26" s="85"/>
      <c r="GX26" s="85"/>
      <c r="GY26" s="85"/>
      <c r="GZ26" s="85"/>
      <c r="HA26" s="85"/>
      <c r="HB26" s="85"/>
      <c r="HC26" s="85"/>
      <c r="HD26" s="85"/>
      <c r="HE26" s="85"/>
      <c r="HF26" s="85"/>
      <c r="HG26" s="85"/>
      <c r="HH26" s="85"/>
      <c r="HI26" s="85"/>
      <c r="HJ26" s="85"/>
      <c r="HK26" s="85"/>
      <c r="HL26" s="85"/>
      <c r="HM26" s="85"/>
      <c r="HN26" s="85"/>
      <c r="HO26" s="85"/>
      <c r="HP26" s="85"/>
      <c r="HQ26" s="85"/>
      <c r="HR26" s="85"/>
      <c r="HS26" s="85"/>
      <c r="HT26" s="85"/>
      <c r="HU26" s="85"/>
      <c r="HV26" s="85"/>
      <c r="HW26" s="85"/>
      <c r="HX26" s="85"/>
      <c r="HY26" s="85"/>
      <c r="HZ26" s="85"/>
      <c r="IA26" s="85"/>
      <c r="IB26" s="85"/>
      <c r="IC26" s="85"/>
      <c r="ID26" s="85"/>
      <c r="IE26" s="85"/>
      <c r="IF26" s="85"/>
      <c r="IG26" s="85"/>
      <c r="IH26" s="85"/>
      <c r="II26" s="85"/>
      <c r="IJ26" s="85"/>
      <c r="IK26" s="85"/>
      <c r="IL26" s="85"/>
      <c r="IM26" s="85"/>
      <c r="IN26" s="85"/>
      <c r="IO26" s="85"/>
      <c r="IP26" s="85"/>
      <c r="IQ26" s="85"/>
      <c r="IR26" s="85"/>
      <c r="IS26" s="85"/>
    </row>
    <row r="27" ht="27.75" customHeight="1" spans="1:253">
      <c r="A27" s="76" t="s">
        <v>169</v>
      </c>
      <c r="B27" s="76" t="s">
        <v>170</v>
      </c>
      <c r="C27" s="141">
        <v>213</v>
      </c>
      <c r="D27" s="76" t="s">
        <v>171</v>
      </c>
      <c r="E27" s="76" t="s">
        <v>175</v>
      </c>
      <c r="F27" s="141" t="s">
        <v>186</v>
      </c>
      <c r="G27" s="110">
        <v>27.67</v>
      </c>
      <c r="H27" s="110">
        <v>3.02</v>
      </c>
      <c r="I27" s="110">
        <v>0</v>
      </c>
      <c r="J27" s="110">
        <v>1.3</v>
      </c>
      <c r="K27" s="110">
        <v>19.76</v>
      </c>
      <c r="L27" s="144">
        <v>5.57</v>
      </c>
      <c r="M27" s="145">
        <v>26.34</v>
      </c>
      <c r="N27" s="110">
        <v>0.95</v>
      </c>
      <c r="O27" s="146">
        <v>9.86</v>
      </c>
      <c r="P27" s="146">
        <v>0</v>
      </c>
      <c r="Q27" s="110">
        <v>3.25</v>
      </c>
      <c r="R27" s="110">
        <v>0</v>
      </c>
      <c r="S27" s="110">
        <v>0</v>
      </c>
      <c r="T27" s="110">
        <v>0</v>
      </c>
      <c r="U27" s="110">
        <v>0</v>
      </c>
      <c r="V27" s="110">
        <v>0</v>
      </c>
      <c r="W27" s="101">
        <v>17.52</v>
      </c>
      <c r="X27" s="101">
        <v>12.72</v>
      </c>
      <c r="Y27" s="157">
        <v>4.8</v>
      </c>
      <c r="Z27" s="85"/>
      <c r="AA27" s="85"/>
      <c r="AB27" s="85"/>
      <c r="AC27" s="85"/>
      <c r="AD27" s="85"/>
      <c r="AE27" s="85"/>
      <c r="AF27" s="85"/>
      <c r="AG27" s="85"/>
      <c r="AH27" s="85"/>
      <c r="AI27" s="85"/>
      <c r="AJ27" s="85"/>
      <c r="AK27" s="85"/>
      <c r="AL27" s="85"/>
      <c r="AM27" s="85"/>
      <c r="AN27" s="85"/>
      <c r="AO27" s="85"/>
      <c r="AP27" s="85"/>
      <c r="AQ27" s="85"/>
      <c r="AR27" s="85"/>
      <c r="AS27" s="85"/>
      <c r="AT27" s="85"/>
      <c r="AU27" s="85"/>
      <c r="AV27" s="85"/>
      <c r="AW27" s="85"/>
      <c r="AX27" s="85"/>
      <c r="AY27" s="85"/>
      <c r="AZ27" s="85"/>
      <c r="BA27" s="85"/>
      <c r="BB27" s="85"/>
      <c r="BC27" s="85"/>
      <c r="BD27" s="85"/>
      <c r="BE27" s="85"/>
      <c r="BF27" s="85"/>
      <c r="BG27" s="85"/>
      <c r="BH27" s="85"/>
      <c r="BI27" s="85"/>
      <c r="BJ27" s="85"/>
      <c r="BK27" s="85"/>
      <c r="BL27" s="85"/>
      <c r="BM27" s="85"/>
      <c r="BN27" s="85"/>
      <c r="BO27" s="85"/>
      <c r="BP27" s="85"/>
      <c r="BQ27" s="85"/>
      <c r="BR27" s="85"/>
      <c r="BS27" s="85"/>
      <c r="BT27" s="85"/>
      <c r="BU27" s="85"/>
      <c r="BV27" s="85"/>
      <c r="BW27" s="85"/>
      <c r="BX27" s="85"/>
      <c r="BY27" s="85"/>
      <c r="BZ27" s="85"/>
      <c r="CA27" s="85"/>
      <c r="CB27" s="85"/>
      <c r="CC27" s="85"/>
      <c r="CD27" s="85"/>
      <c r="CE27" s="85"/>
      <c r="CF27" s="85"/>
      <c r="CG27" s="85"/>
      <c r="CH27" s="85"/>
      <c r="CI27" s="85"/>
      <c r="CJ27" s="85"/>
      <c r="CK27" s="85"/>
      <c r="CL27" s="85"/>
      <c r="CM27" s="85"/>
      <c r="CN27" s="85"/>
      <c r="CO27" s="85"/>
      <c r="CP27" s="85"/>
      <c r="CQ27" s="85"/>
      <c r="CR27" s="85"/>
      <c r="CS27" s="85"/>
      <c r="CT27" s="85"/>
      <c r="CU27" s="85"/>
      <c r="CV27" s="85"/>
      <c r="CW27" s="85"/>
      <c r="CX27" s="85"/>
      <c r="CY27" s="85"/>
      <c r="CZ27" s="85"/>
      <c r="DA27" s="85"/>
      <c r="DB27" s="85"/>
      <c r="DC27" s="85"/>
      <c r="DD27" s="85"/>
      <c r="DE27" s="85"/>
      <c r="DF27" s="85"/>
      <c r="DG27" s="85"/>
      <c r="DH27" s="85"/>
      <c r="DI27" s="85"/>
      <c r="DJ27" s="85"/>
      <c r="DK27" s="85"/>
      <c r="DL27" s="85"/>
      <c r="DM27" s="85"/>
      <c r="DN27" s="85"/>
      <c r="DO27" s="85"/>
      <c r="DP27" s="85"/>
      <c r="DQ27" s="85"/>
      <c r="DR27" s="85"/>
      <c r="DS27" s="85"/>
      <c r="DT27" s="85"/>
      <c r="DU27" s="85"/>
      <c r="DV27" s="85"/>
      <c r="DW27" s="85"/>
      <c r="DX27" s="85"/>
      <c r="DY27" s="85"/>
      <c r="DZ27" s="85"/>
      <c r="EA27" s="85"/>
      <c r="EB27" s="85"/>
      <c r="EC27" s="85"/>
      <c r="ED27" s="85"/>
      <c r="EE27" s="85"/>
      <c r="EF27" s="85"/>
      <c r="EG27" s="85"/>
      <c r="EH27" s="85"/>
      <c r="EI27" s="85"/>
      <c r="EJ27" s="85"/>
      <c r="EK27" s="85"/>
      <c r="EL27" s="85"/>
      <c r="EM27" s="85"/>
      <c r="EN27" s="85"/>
      <c r="EO27" s="85"/>
      <c r="EP27" s="85"/>
      <c r="EQ27" s="85"/>
      <c r="ER27" s="85"/>
      <c r="ES27" s="85"/>
      <c r="ET27" s="85"/>
      <c r="EU27" s="85"/>
      <c r="EV27" s="85"/>
      <c r="EW27" s="85"/>
      <c r="EX27" s="85"/>
      <c r="EY27" s="85"/>
      <c r="EZ27" s="85"/>
      <c r="FA27" s="85"/>
      <c r="FB27" s="85"/>
      <c r="FC27" s="85"/>
      <c r="FD27" s="85"/>
      <c r="FE27" s="85"/>
      <c r="FF27" s="85"/>
      <c r="FG27" s="85"/>
      <c r="FH27" s="85"/>
      <c r="FI27" s="85"/>
      <c r="FJ27" s="85"/>
      <c r="FK27" s="85"/>
      <c r="FL27" s="85"/>
      <c r="FM27" s="85"/>
      <c r="FN27" s="85"/>
      <c r="FO27" s="85"/>
      <c r="FP27" s="85"/>
      <c r="FQ27" s="85"/>
      <c r="FR27" s="85"/>
      <c r="FS27" s="85"/>
      <c r="FT27" s="85"/>
      <c r="FU27" s="85"/>
      <c r="FV27" s="85"/>
      <c r="FW27" s="85"/>
      <c r="FX27" s="85"/>
      <c r="FY27" s="85"/>
      <c r="FZ27" s="85"/>
      <c r="GA27" s="85"/>
      <c r="GB27" s="85"/>
      <c r="GC27" s="85"/>
      <c r="GD27" s="85"/>
      <c r="GE27" s="85"/>
      <c r="GF27" s="85"/>
      <c r="GG27" s="85"/>
      <c r="GH27" s="85"/>
      <c r="GI27" s="85"/>
      <c r="GJ27" s="85"/>
      <c r="GK27" s="85"/>
      <c r="GL27" s="85"/>
      <c r="GM27" s="85"/>
      <c r="GN27" s="85"/>
      <c r="GO27" s="85"/>
      <c r="GP27" s="85"/>
      <c r="GQ27" s="85"/>
      <c r="GR27" s="85"/>
      <c r="GS27" s="85"/>
      <c r="GT27" s="85"/>
      <c r="GU27" s="85"/>
      <c r="GV27" s="85"/>
      <c r="GW27" s="85"/>
      <c r="GX27" s="85"/>
      <c r="GY27" s="85"/>
      <c r="GZ27" s="85"/>
      <c r="HA27" s="85"/>
      <c r="HB27" s="85"/>
      <c r="HC27" s="85"/>
      <c r="HD27" s="85"/>
      <c r="HE27" s="85"/>
      <c r="HF27" s="85"/>
      <c r="HG27" s="85"/>
      <c r="HH27" s="85"/>
      <c r="HI27" s="85"/>
      <c r="HJ27" s="85"/>
      <c r="HK27" s="85"/>
      <c r="HL27" s="85"/>
      <c r="HM27" s="85"/>
      <c r="HN27" s="85"/>
      <c r="HO27" s="85"/>
      <c r="HP27" s="85"/>
      <c r="HQ27" s="85"/>
      <c r="HR27" s="85"/>
      <c r="HS27" s="85"/>
      <c r="HT27" s="85"/>
      <c r="HU27" s="85"/>
      <c r="HV27" s="85"/>
      <c r="HW27" s="85"/>
      <c r="HX27" s="85"/>
      <c r="HY27" s="85"/>
      <c r="HZ27" s="85"/>
      <c r="IA27" s="85"/>
      <c r="IB27" s="85"/>
      <c r="IC27" s="85"/>
      <c r="ID27" s="85"/>
      <c r="IE27" s="85"/>
      <c r="IF27" s="85"/>
      <c r="IG27" s="85"/>
      <c r="IH27" s="85"/>
      <c r="II27" s="85"/>
      <c r="IJ27" s="85"/>
      <c r="IK27" s="85"/>
      <c r="IL27" s="85"/>
      <c r="IM27" s="85"/>
      <c r="IN27" s="85"/>
      <c r="IO27" s="85"/>
      <c r="IP27" s="85"/>
      <c r="IQ27" s="85"/>
      <c r="IR27" s="85"/>
      <c r="IS27" s="85"/>
    </row>
    <row r="28" ht="27.75" customHeight="1" spans="1:25">
      <c r="A28" s="76" t="s">
        <v>131</v>
      </c>
      <c r="B28" s="76" t="s">
        <v>132</v>
      </c>
      <c r="C28" s="141"/>
      <c r="D28" s="76"/>
      <c r="E28" s="76"/>
      <c r="F28" s="141"/>
      <c r="G28" s="110">
        <v>41.76</v>
      </c>
      <c r="H28" s="110">
        <v>4.56</v>
      </c>
      <c r="I28" s="110">
        <v>0</v>
      </c>
      <c r="J28" s="110">
        <v>0</v>
      </c>
      <c r="K28" s="110">
        <v>26.54</v>
      </c>
      <c r="L28" s="144">
        <v>8.4</v>
      </c>
      <c r="M28" s="145">
        <v>35.39</v>
      </c>
      <c r="N28" s="110">
        <v>1.44</v>
      </c>
      <c r="O28" s="146">
        <v>15.12</v>
      </c>
      <c r="P28" s="146">
        <v>0</v>
      </c>
      <c r="Q28" s="110">
        <v>4.86</v>
      </c>
      <c r="R28" s="110">
        <v>0</v>
      </c>
      <c r="S28" s="110">
        <v>5.42</v>
      </c>
      <c r="T28" s="110">
        <v>0.1</v>
      </c>
      <c r="U28" s="110">
        <v>0.08</v>
      </c>
      <c r="V28" s="110">
        <v>5.24</v>
      </c>
      <c r="W28" s="101">
        <v>29.76</v>
      </c>
      <c r="X28" s="101">
        <v>19.2</v>
      </c>
      <c r="Y28" s="157">
        <v>10.56</v>
      </c>
    </row>
    <row r="29" ht="27.75" customHeight="1" spans="1:25">
      <c r="A29" s="76" t="s">
        <v>169</v>
      </c>
      <c r="B29" s="76" t="s">
        <v>170</v>
      </c>
      <c r="C29" s="141">
        <v>208</v>
      </c>
      <c r="D29" s="76" t="s">
        <v>174</v>
      </c>
      <c r="E29" s="76" t="s">
        <v>183</v>
      </c>
      <c r="F29" s="141" t="s">
        <v>184</v>
      </c>
      <c r="G29" s="110">
        <v>0</v>
      </c>
      <c r="H29" s="110">
        <v>0</v>
      </c>
      <c r="I29" s="110">
        <v>0</v>
      </c>
      <c r="J29" s="110">
        <v>0</v>
      </c>
      <c r="K29" s="110">
        <v>0</v>
      </c>
      <c r="L29" s="144">
        <v>0</v>
      </c>
      <c r="M29" s="145">
        <v>0</v>
      </c>
      <c r="N29" s="110">
        <v>0</v>
      </c>
      <c r="O29" s="146">
        <v>0</v>
      </c>
      <c r="P29" s="146">
        <v>0</v>
      </c>
      <c r="Q29" s="110">
        <v>0</v>
      </c>
      <c r="R29" s="110">
        <v>0</v>
      </c>
      <c r="S29" s="110">
        <v>5.42</v>
      </c>
      <c r="T29" s="110">
        <v>0.1</v>
      </c>
      <c r="U29" s="110">
        <v>0.08</v>
      </c>
      <c r="V29" s="110">
        <v>5.24</v>
      </c>
      <c r="W29" s="101">
        <v>0</v>
      </c>
      <c r="X29" s="101">
        <v>0</v>
      </c>
      <c r="Y29" s="157">
        <v>0</v>
      </c>
    </row>
    <row r="30" ht="27.75" customHeight="1" spans="1:25">
      <c r="A30" s="76" t="s">
        <v>169</v>
      </c>
      <c r="B30" s="76" t="s">
        <v>170</v>
      </c>
      <c r="C30" s="141">
        <v>213</v>
      </c>
      <c r="D30" s="76" t="s">
        <v>171</v>
      </c>
      <c r="E30" s="76" t="s">
        <v>175</v>
      </c>
      <c r="F30" s="141" t="s">
        <v>186</v>
      </c>
      <c r="G30" s="110">
        <v>41.76</v>
      </c>
      <c r="H30" s="110">
        <v>4.56</v>
      </c>
      <c r="I30" s="110">
        <v>0</v>
      </c>
      <c r="J30" s="110">
        <v>0</v>
      </c>
      <c r="K30" s="110">
        <v>26.54</v>
      </c>
      <c r="L30" s="144">
        <v>8.4</v>
      </c>
      <c r="M30" s="145">
        <v>35.39</v>
      </c>
      <c r="N30" s="110">
        <v>1.44</v>
      </c>
      <c r="O30" s="146">
        <v>15.12</v>
      </c>
      <c r="P30" s="146">
        <v>0</v>
      </c>
      <c r="Q30" s="110">
        <v>4.86</v>
      </c>
      <c r="R30" s="110">
        <v>0</v>
      </c>
      <c r="S30" s="110">
        <v>0</v>
      </c>
      <c r="T30" s="110">
        <v>0</v>
      </c>
      <c r="U30" s="110">
        <v>0</v>
      </c>
      <c r="V30" s="110">
        <v>0</v>
      </c>
      <c r="W30" s="101">
        <v>29.76</v>
      </c>
      <c r="X30" s="101">
        <v>19.2</v>
      </c>
      <c r="Y30" s="157">
        <v>10.56</v>
      </c>
    </row>
    <row r="31" ht="27.75" customHeight="1" spans="1:25">
      <c r="A31" s="76" t="s">
        <v>111</v>
      </c>
      <c r="B31" s="76" t="s">
        <v>112</v>
      </c>
      <c r="C31" s="141"/>
      <c r="D31" s="76"/>
      <c r="E31" s="76"/>
      <c r="F31" s="141"/>
      <c r="G31" s="110">
        <v>42.49</v>
      </c>
      <c r="H31" s="110">
        <v>5.04</v>
      </c>
      <c r="I31" s="110">
        <v>0</v>
      </c>
      <c r="J31" s="110">
        <v>0.65</v>
      </c>
      <c r="K31" s="110">
        <v>24.63</v>
      </c>
      <c r="L31" s="144">
        <v>7.67</v>
      </c>
      <c r="M31" s="145">
        <v>32.83</v>
      </c>
      <c r="N31" s="110">
        <v>1.31</v>
      </c>
      <c r="O31" s="146">
        <v>14.79</v>
      </c>
      <c r="P31" s="146">
        <v>0</v>
      </c>
      <c r="Q31" s="110">
        <v>5.15</v>
      </c>
      <c r="R31" s="110">
        <v>0</v>
      </c>
      <c r="S31" s="110">
        <v>4.64</v>
      </c>
      <c r="T31" s="110">
        <v>0</v>
      </c>
      <c r="U31" s="110">
        <v>0</v>
      </c>
      <c r="V31" s="110">
        <v>4.64</v>
      </c>
      <c r="W31" s="101">
        <v>26.8</v>
      </c>
      <c r="X31" s="101">
        <v>17.52</v>
      </c>
      <c r="Y31" s="157">
        <v>9.28</v>
      </c>
    </row>
    <row r="32" ht="27.75" customHeight="1" spans="1:25">
      <c r="A32" s="76" t="s">
        <v>169</v>
      </c>
      <c r="B32" s="76" t="s">
        <v>170</v>
      </c>
      <c r="C32" s="141">
        <v>208</v>
      </c>
      <c r="D32" s="76" t="s">
        <v>174</v>
      </c>
      <c r="E32" s="76" t="s">
        <v>183</v>
      </c>
      <c r="F32" s="141" t="s">
        <v>184</v>
      </c>
      <c r="G32" s="110">
        <v>0</v>
      </c>
      <c r="H32" s="110">
        <v>0</v>
      </c>
      <c r="I32" s="110">
        <v>0</v>
      </c>
      <c r="J32" s="110">
        <v>0</v>
      </c>
      <c r="K32" s="110">
        <v>0</v>
      </c>
      <c r="L32" s="144">
        <v>0</v>
      </c>
      <c r="M32" s="145">
        <v>0</v>
      </c>
      <c r="N32" s="110">
        <v>0</v>
      </c>
      <c r="O32" s="146">
        <v>0</v>
      </c>
      <c r="P32" s="146">
        <v>0</v>
      </c>
      <c r="Q32" s="110">
        <v>0</v>
      </c>
      <c r="R32" s="110">
        <v>0</v>
      </c>
      <c r="S32" s="110">
        <v>4.64</v>
      </c>
      <c r="T32" s="110">
        <v>0</v>
      </c>
      <c r="U32" s="110">
        <v>0</v>
      </c>
      <c r="V32" s="110">
        <v>4.64</v>
      </c>
      <c r="W32" s="101">
        <v>0</v>
      </c>
      <c r="X32" s="101">
        <v>0</v>
      </c>
      <c r="Y32" s="157">
        <v>0</v>
      </c>
    </row>
    <row r="33" ht="27.75" customHeight="1" spans="1:25">
      <c r="A33" s="76" t="s">
        <v>169</v>
      </c>
      <c r="B33" s="76" t="s">
        <v>170</v>
      </c>
      <c r="C33" s="141">
        <v>213</v>
      </c>
      <c r="D33" s="76" t="s">
        <v>171</v>
      </c>
      <c r="E33" s="76" t="s">
        <v>175</v>
      </c>
      <c r="F33" s="141" t="s">
        <v>186</v>
      </c>
      <c r="G33" s="110">
        <v>42.49</v>
      </c>
      <c r="H33" s="110">
        <v>5.04</v>
      </c>
      <c r="I33" s="110">
        <v>0</v>
      </c>
      <c r="J33" s="110">
        <v>0.65</v>
      </c>
      <c r="K33" s="110">
        <v>24.63</v>
      </c>
      <c r="L33" s="144">
        <v>7.67</v>
      </c>
      <c r="M33" s="145">
        <v>32.83</v>
      </c>
      <c r="N33" s="110">
        <v>1.31</v>
      </c>
      <c r="O33" s="146">
        <v>14.79</v>
      </c>
      <c r="P33" s="146">
        <v>0</v>
      </c>
      <c r="Q33" s="110">
        <v>5.15</v>
      </c>
      <c r="R33" s="110">
        <v>0</v>
      </c>
      <c r="S33" s="110">
        <v>0</v>
      </c>
      <c r="T33" s="110">
        <v>0</v>
      </c>
      <c r="U33" s="110">
        <v>0</v>
      </c>
      <c r="V33" s="110">
        <v>0</v>
      </c>
      <c r="W33" s="101">
        <v>26.8</v>
      </c>
      <c r="X33" s="101">
        <v>17.52</v>
      </c>
      <c r="Y33" s="157">
        <v>9.28</v>
      </c>
    </row>
    <row r="34" ht="27.75" customHeight="1" spans="1:25">
      <c r="A34" s="76" t="s">
        <v>117</v>
      </c>
      <c r="B34" s="76" t="s">
        <v>118</v>
      </c>
      <c r="C34" s="141"/>
      <c r="D34" s="76"/>
      <c r="E34" s="76"/>
      <c r="F34" s="141"/>
      <c r="G34" s="110">
        <v>1.85</v>
      </c>
      <c r="H34" s="110">
        <v>0.23</v>
      </c>
      <c r="I34" s="110">
        <v>0.31</v>
      </c>
      <c r="J34" s="110">
        <v>0</v>
      </c>
      <c r="K34" s="110">
        <v>1.43</v>
      </c>
      <c r="L34" s="144">
        <v>0.42</v>
      </c>
      <c r="M34" s="145">
        <v>1.91</v>
      </c>
      <c r="N34" s="110">
        <v>0.07</v>
      </c>
      <c r="O34" s="146">
        <v>1.25</v>
      </c>
      <c r="P34" s="146">
        <v>0</v>
      </c>
      <c r="Q34" s="110">
        <v>0.21</v>
      </c>
      <c r="R34" s="110">
        <v>0</v>
      </c>
      <c r="S34" s="110">
        <v>0.9</v>
      </c>
      <c r="T34" s="110">
        <v>0.1</v>
      </c>
      <c r="U34" s="110">
        <v>0.08</v>
      </c>
      <c r="V34" s="110">
        <v>0.72</v>
      </c>
      <c r="W34" s="101">
        <v>2.48</v>
      </c>
      <c r="X34" s="101">
        <v>0.96</v>
      </c>
      <c r="Y34" s="157">
        <v>1.52</v>
      </c>
    </row>
    <row r="35" ht="27.75" customHeight="1" spans="1:25">
      <c r="A35" s="76" t="s">
        <v>169</v>
      </c>
      <c r="B35" s="76" t="s">
        <v>170</v>
      </c>
      <c r="C35" s="141">
        <v>208</v>
      </c>
      <c r="D35" s="76" t="s">
        <v>174</v>
      </c>
      <c r="E35" s="76" t="s">
        <v>183</v>
      </c>
      <c r="F35" s="141" t="s">
        <v>184</v>
      </c>
      <c r="G35" s="110">
        <v>0</v>
      </c>
      <c r="H35" s="110">
        <v>0</v>
      </c>
      <c r="I35" s="110">
        <v>0</v>
      </c>
      <c r="J35" s="110">
        <v>0</v>
      </c>
      <c r="K35" s="110">
        <v>0</v>
      </c>
      <c r="L35" s="144">
        <v>0</v>
      </c>
      <c r="M35" s="145">
        <v>0</v>
      </c>
      <c r="N35" s="110">
        <v>0</v>
      </c>
      <c r="O35" s="146">
        <v>0</v>
      </c>
      <c r="P35" s="146">
        <v>0</v>
      </c>
      <c r="Q35" s="110">
        <v>0</v>
      </c>
      <c r="R35" s="110">
        <v>0</v>
      </c>
      <c r="S35" s="110">
        <v>0.9</v>
      </c>
      <c r="T35" s="110">
        <v>0.1</v>
      </c>
      <c r="U35" s="110">
        <v>0.08</v>
      </c>
      <c r="V35" s="110">
        <v>0.72</v>
      </c>
      <c r="W35" s="101">
        <v>0</v>
      </c>
      <c r="X35" s="101">
        <v>0</v>
      </c>
      <c r="Y35" s="157">
        <v>0</v>
      </c>
    </row>
    <row r="36" ht="27.75" customHeight="1" spans="1:25">
      <c r="A36" s="76" t="s">
        <v>169</v>
      </c>
      <c r="B36" s="76" t="s">
        <v>170</v>
      </c>
      <c r="C36" s="141">
        <v>213</v>
      </c>
      <c r="D36" s="76" t="s">
        <v>171</v>
      </c>
      <c r="E36" s="76" t="s">
        <v>175</v>
      </c>
      <c r="F36" s="141" t="s">
        <v>186</v>
      </c>
      <c r="G36" s="110">
        <v>1.85</v>
      </c>
      <c r="H36" s="110">
        <v>0.23</v>
      </c>
      <c r="I36" s="110">
        <v>0.31</v>
      </c>
      <c r="J36" s="110">
        <v>0</v>
      </c>
      <c r="K36" s="110">
        <v>1.43</v>
      </c>
      <c r="L36" s="144">
        <v>0.42</v>
      </c>
      <c r="M36" s="145">
        <v>1.91</v>
      </c>
      <c r="N36" s="110">
        <v>0.07</v>
      </c>
      <c r="O36" s="146">
        <v>1.25</v>
      </c>
      <c r="P36" s="146">
        <v>0</v>
      </c>
      <c r="Q36" s="110">
        <v>0.21</v>
      </c>
      <c r="R36" s="110">
        <v>0</v>
      </c>
      <c r="S36" s="110">
        <v>0</v>
      </c>
      <c r="T36" s="110">
        <v>0</v>
      </c>
      <c r="U36" s="110">
        <v>0</v>
      </c>
      <c r="V36" s="110">
        <v>0</v>
      </c>
      <c r="W36" s="101">
        <v>2.48</v>
      </c>
      <c r="X36" s="101">
        <v>0.96</v>
      </c>
      <c r="Y36" s="157">
        <v>1.52</v>
      </c>
    </row>
    <row r="37" ht="27.75" customHeight="1" spans="1:25">
      <c r="A37" s="76" t="s">
        <v>119</v>
      </c>
      <c r="B37" s="76" t="s">
        <v>120</v>
      </c>
      <c r="C37" s="141"/>
      <c r="D37" s="76"/>
      <c r="E37" s="76"/>
      <c r="F37" s="141"/>
      <c r="G37" s="110">
        <v>1.94</v>
      </c>
      <c r="H37" s="110">
        <v>0.23</v>
      </c>
      <c r="I37" s="110">
        <v>0</v>
      </c>
      <c r="J37" s="110">
        <v>0</v>
      </c>
      <c r="K37" s="110">
        <v>1.1</v>
      </c>
      <c r="L37" s="144">
        <v>0.35</v>
      </c>
      <c r="M37" s="145">
        <v>1.47</v>
      </c>
      <c r="N37" s="110">
        <v>0.06</v>
      </c>
      <c r="O37" s="146">
        <v>0.67</v>
      </c>
      <c r="P37" s="146">
        <v>0</v>
      </c>
      <c r="Q37" s="110">
        <v>0.24</v>
      </c>
      <c r="R37" s="110">
        <v>0</v>
      </c>
      <c r="S37" s="110">
        <v>0.7</v>
      </c>
      <c r="T37" s="110">
        <v>0.1</v>
      </c>
      <c r="U37" s="110">
        <v>0.12</v>
      </c>
      <c r="V37" s="110">
        <v>0.48</v>
      </c>
      <c r="W37" s="101">
        <v>1.84</v>
      </c>
      <c r="X37" s="101">
        <v>0.8</v>
      </c>
      <c r="Y37" s="157">
        <v>1.04</v>
      </c>
    </row>
    <row r="38" ht="27.75" customHeight="1" spans="1:25">
      <c r="A38" s="76" t="s">
        <v>169</v>
      </c>
      <c r="B38" s="76" t="s">
        <v>170</v>
      </c>
      <c r="C38" s="141">
        <v>208</v>
      </c>
      <c r="D38" s="76" t="s">
        <v>174</v>
      </c>
      <c r="E38" s="76" t="s">
        <v>183</v>
      </c>
      <c r="F38" s="141" t="s">
        <v>184</v>
      </c>
      <c r="G38" s="110">
        <v>0</v>
      </c>
      <c r="H38" s="110">
        <v>0</v>
      </c>
      <c r="I38" s="110">
        <v>0</v>
      </c>
      <c r="J38" s="110">
        <v>0</v>
      </c>
      <c r="K38" s="110">
        <v>0</v>
      </c>
      <c r="L38" s="144">
        <v>0</v>
      </c>
      <c r="M38" s="145">
        <v>0</v>
      </c>
      <c r="N38" s="110">
        <v>0</v>
      </c>
      <c r="O38" s="146">
        <v>0</v>
      </c>
      <c r="P38" s="146">
        <v>0</v>
      </c>
      <c r="Q38" s="110">
        <v>0</v>
      </c>
      <c r="R38" s="110">
        <v>0</v>
      </c>
      <c r="S38" s="110">
        <v>0.7</v>
      </c>
      <c r="T38" s="110">
        <v>0.1</v>
      </c>
      <c r="U38" s="110">
        <v>0.12</v>
      </c>
      <c r="V38" s="110">
        <v>0.48</v>
      </c>
      <c r="W38" s="101">
        <v>0</v>
      </c>
      <c r="X38" s="101">
        <v>0</v>
      </c>
      <c r="Y38" s="157">
        <v>0</v>
      </c>
    </row>
    <row r="39" ht="27.75" customHeight="1" spans="1:25">
      <c r="A39" s="76" t="s">
        <v>169</v>
      </c>
      <c r="B39" s="76" t="s">
        <v>170</v>
      </c>
      <c r="C39" s="141">
        <v>213</v>
      </c>
      <c r="D39" s="76" t="s">
        <v>171</v>
      </c>
      <c r="E39" s="76" t="s">
        <v>175</v>
      </c>
      <c r="F39" s="141" t="s">
        <v>186</v>
      </c>
      <c r="G39" s="110">
        <v>1.94</v>
      </c>
      <c r="H39" s="110">
        <v>0.23</v>
      </c>
      <c r="I39" s="110">
        <v>0</v>
      </c>
      <c r="J39" s="110">
        <v>0</v>
      </c>
      <c r="K39" s="110">
        <v>1.1</v>
      </c>
      <c r="L39" s="144">
        <v>0.35</v>
      </c>
      <c r="M39" s="145">
        <v>1.47</v>
      </c>
      <c r="N39" s="110">
        <v>0.06</v>
      </c>
      <c r="O39" s="146">
        <v>0.67</v>
      </c>
      <c r="P39" s="146">
        <v>0</v>
      </c>
      <c r="Q39" s="110">
        <v>0.24</v>
      </c>
      <c r="R39" s="110">
        <v>0</v>
      </c>
      <c r="S39" s="110">
        <v>0</v>
      </c>
      <c r="T39" s="110">
        <v>0</v>
      </c>
      <c r="U39" s="110">
        <v>0</v>
      </c>
      <c r="V39" s="110">
        <v>0</v>
      </c>
      <c r="W39" s="101">
        <v>1.84</v>
      </c>
      <c r="X39" s="101">
        <v>0.8</v>
      </c>
      <c r="Y39" s="157">
        <v>1.04</v>
      </c>
    </row>
    <row r="40" ht="27.75" customHeight="1" spans="1:25">
      <c r="A40" s="76" t="s">
        <v>115</v>
      </c>
      <c r="B40" s="76" t="s">
        <v>116</v>
      </c>
      <c r="C40" s="141"/>
      <c r="D40" s="76"/>
      <c r="E40" s="76"/>
      <c r="F40" s="141"/>
      <c r="G40" s="110">
        <v>14.36</v>
      </c>
      <c r="H40" s="110">
        <v>2.09</v>
      </c>
      <c r="I40" s="110">
        <v>4.94</v>
      </c>
      <c r="J40" s="110">
        <v>0</v>
      </c>
      <c r="K40" s="110">
        <v>12.25</v>
      </c>
      <c r="L40" s="144">
        <v>3.85</v>
      </c>
      <c r="M40" s="145">
        <v>16.33</v>
      </c>
      <c r="N40" s="110">
        <v>0.66</v>
      </c>
      <c r="O40" s="146">
        <v>4.16</v>
      </c>
      <c r="P40" s="146">
        <v>0</v>
      </c>
      <c r="Q40" s="110">
        <v>1.85</v>
      </c>
      <c r="R40" s="110">
        <v>0</v>
      </c>
      <c r="S40" s="110">
        <v>4.28</v>
      </c>
      <c r="T40" s="110">
        <v>0.1</v>
      </c>
      <c r="U40" s="110">
        <v>0.1</v>
      </c>
      <c r="V40" s="110">
        <v>4.08</v>
      </c>
      <c r="W40" s="101">
        <v>17.04</v>
      </c>
      <c r="X40" s="101">
        <v>8.8</v>
      </c>
      <c r="Y40" s="157">
        <v>8.24</v>
      </c>
    </row>
    <row r="41" ht="27.75" customHeight="1" spans="1:25">
      <c r="A41" s="76" t="s">
        <v>169</v>
      </c>
      <c r="B41" s="76" t="s">
        <v>170</v>
      </c>
      <c r="C41" s="141">
        <v>205</v>
      </c>
      <c r="D41" s="76" t="s">
        <v>180</v>
      </c>
      <c r="E41" s="76" t="s">
        <v>180</v>
      </c>
      <c r="F41" s="141" t="s">
        <v>191</v>
      </c>
      <c r="G41" s="110">
        <v>14.36</v>
      </c>
      <c r="H41" s="110">
        <v>2.09</v>
      </c>
      <c r="I41" s="110">
        <v>4.94</v>
      </c>
      <c r="J41" s="110">
        <v>0</v>
      </c>
      <c r="K41" s="110">
        <v>12.25</v>
      </c>
      <c r="L41" s="144">
        <v>3.85</v>
      </c>
      <c r="M41" s="145">
        <v>16.33</v>
      </c>
      <c r="N41" s="110">
        <v>0.66</v>
      </c>
      <c r="O41" s="146">
        <v>4.16</v>
      </c>
      <c r="P41" s="146">
        <v>0</v>
      </c>
      <c r="Q41" s="110">
        <v>1.85</v>
      </c>
      <c r="R41" s="110">
        <v>0</v>
      </c>
      <c r="S41" s="110">
        <v>4.28</v>
      </c>
      <c r="T41" s="110">
        <v>0.1</v>
      </c>
      <c r="U41" s="110">
        <v>0.1</v>
      </c>
      <c r="V41" s="110">
        <v>4.08</v>
      </c>
      <c r="W41" s="101">
        <v>17.04</v>
      </c>
      <c r="X41" s="101">
        <v>8.8</v>
      </c>
      <c r="Y41" s="157">
        <v>8.24</v>
      </c>
    </row>
    <row r="42" ht="27.75" customHeight="1" spans="1:25">
      <c r="A42" s="76" t="s">
        <v>99</v>
      </c>
      <c r="B42" s="76" t="s">
        <v>100</v>
      </c>
      <c r="C42" s="141"/>
      <c r="D42" s="76"/>
      <c r="E42" s="76"/>
      <c r="F42" s="141"/>
      <c r="G42" s="110">
        <v>92.93</v>
      </c>
      <c r="H42" s="110">
        <v>11.02</v>
      </c>
      <c r="I42" s="110">
        <v>0</v>
      </c>
      <c r="J42" s="110">
        <v>0.65</v>
      </c>
      <c r="K42" s="110">
        <v>53.45</v>
      </c>
      <c r="L42" s="144">
        <v>16.77</v>
      </c>
      <c r="M42" s="145">
        <v>71.27</v>
      </c>
      <c r="N42" s="110">
        <v>2.87</v>
      </c>
      <c r="O42" s="146">
        <v>45</v>
      </c>
      <c r="P42" s="146">
        <v>0</v>
      </c>
      <c r="Q42" s="110">
        <v>11.26</v>
      </c>
      <c r="R42" s="110">
        <v>0</v>
      </c>
      <c r="S42" s="110">
        <v>25.38</v>
      </c>
      <c r="T42" s="110">
        <v>1.8</v>
      </c>
      <c r="U42" s="110">
        <v>1.74</v>
      </c>
      <c r="V42" s="110">
        <v>21.84</v>
      </c>
      <c r="W42" s="101">
        <v>83.2</v>
      </c>
      <c r="X42" s="101">
        <v>38.32</v>
      </c>
      <c r="Y42" s="157">
        <v>44.88</v>
      </c>
    </row>
    <row r="43" ht="27.75" customHeight="1" spans="1:25">
      <c r="A43" s="76" t="s">
        <v>169</v>
      </c>
      <c r="B43" s="76" t="s">
        <v>170</v>
      </c>
      <c r="C43" s="141">
        <v>208</v>
      </c>
      <c r="D43" s="76" t="s">
        <v>174</v>
      </c>
      <c r="E43" s="76" t="s">
        <v>183</v>
      </c>
      <c r="F43" s="141" t="s">
        <v>184</v>
      </c>
      <c r="G43" s="110">
        <v>0</v>
      </c>
      <c r="H43" s="110">
        <v>0</v>
      </c>
      <c r="I43" s="110">
        <v>0</v>
      </c>
      <c r="J43" s="110">
        <v>0</v>
      </c>
      <c r="K43" s="110">
        <v>0</v>
      </c>
      <c r="L43" s="144">
        <v>0</v>
      </c>
      <c r="M43" s="145">
        <v>0</v>
      </c>
      <c r="N43" s="110">
        <v>0</v>
      </c>
      <c r="O43" s="146">
        <v>0</v>
      </c>
      <c r="P43" s="146">
        <v>0</v>
      </c>
      <c r="Q43" s="110">
        <v>0</v>
      </c>
      <c r="R43" s="110">
        <v>0</v>
      </c>
      <c r="S43" s="110">
        <v>25.38</v>
      </c>
      <c r="T43" s="110">
        <v>1.8</v>
      </c>
      <c r="U43" s="110">
        <v>1.74</v>
      </c>
      <c r="V43" s="110">
        <v>21.84</v>
      </c>
      <c r="W43" s="101">
        <v>0</v>
      </c>
      <c r="X43" s="101">
        <v>0</v>
      </c>
      <c r="Y43" s="157">
        <v>0</v>
      </c>
    </row>
    <row r="44" ht="27.75" customHeight="1" spans="1:25">
      <c r="A44" s="76" t="s">
        <v>169</v>
      </c>
      <c r="B44" s="76" t="s">
        <v>170</v>
      </c>
      <c r="C44" s="141">
        <v>213</v>
      </c>
      <c r="D44" s="76" t="s">
        <v>171</v>
      </c>
      <c r="E44" s="76" t="s">
        <v>175</v>
      </c>
      <c r="F44" s="141" t="s">
        <v>186</v>
      </c>
      <c r="G44" s="110">
        <v>92.93</v>
      </c>
      <c r="H44" s="110">
        <v>11.02</v>
      </c>
      <c r="I44" s="110">
        <v>0</v>
      </c>
      <c r="J44" s="110">
        <v>0.65</v>
      </c>
      <c r="K44" s="110">
        <v>53.45</v>
      </c>
      <c r="L44" s="144">
        <v>16.77</v>
      </c>
      <c r="M44" s="145">
        <v>71.27</v>
      </c>
      <c r="N44" s="110">
        <v>2.87</v>
      </c>
      <c r="O44" s="146">
        <v>45</v>
      </c>
      <c r="P44" s="146">
        <v>0</v>
      </c>
      <c r="Q44" s="110">
        <v>11.26</v>
      </c>
      <c r="R44" s="110">
        <v>0</v>
      </c>
      <c r="S44" s="110">
        <v>0</v>
      </c>
      <c r="T44" s="110">
        <v>0</v>
      </c>
      <c r="U44" s="110">
        <v>0</v>
      </c>
      <c r="V44" s="110">
        <v>0</v>
      </c>
      <c r="W44" s="101">
        <v>83.2</v>
      </c>
      <c r="X44" s="101">
        <v>38.32</v>
      </c>
      <c r="Y44" s="157">
        <v>44.88</v>
      </c>
    </row>
    <row r="45" ht="27.75" customHeight="1" spans="1:25">
      <c r="A45" s="76" t="s">
        <v>109</v>
      </c>
      <c r="B45" s="76" t="s">
        <v>110</v>
      </c>
      <c r="C45" s="141"/>
      <c r="D45" s="76"/>
      <c r="E45" s="76"/>
      <c r="F45" s="141"/>
      <c r="G45" s="110">
        <v>1.81</v>
      </c>
      <c r="H45" s="110">
        <v>0.48</v>
      </c>
      <c r="I45" s="110">
        <v>0</v>
      </c>
      <c r="J45" s="110">
        <v>0</v>
      </c>
      <c r="K45" s="110">
        <v>2.3</v>
      </c>
      <c r="L45" s="144">
        <v>0.74</v>
      </c>
      <c r="M45" s="145">
        <v>3.06</v>
      </c>
      <c r="N45" s="110">
        <v>0.13</v>
      </c>
      <c r="O45" s="146">
        <v>1.45</v>
      </c>
      <c r="P45" s="146">
        <v>0</v>
      </c>
      <c r="Q45" s="110">
        <v>0.37</v>
      </c>
      <c r="R45" s="110">
        <v>0</v>
      </c>
      <c r="S45" s="110">
        <v>0.32</v>
      </c>
      <c r="T45" s="110">
        <v>0</v>
      </c>
      <c r="U45" s="110">
        <v>0</v>
      </c>
      <c r="V45" s="110">
        <v>0.32</v>
      </c>
      <c r="W45" s="101">
        <v>2.32</v>
      </c>
      <c r="X45" s="101">
        <v>1.68</v>
      </c>
      <c r="Y45" s="157">
        <v>0.64</v>
      </c>
    </row>
    <row r="46" ht="27.75" customHeight="1" spans="1:25">
      <c r="A46" s="76" t="s">
        <v>169</v>
      </c>
      <c r="B46" s="76" t="s">
        <v>170</v>
      </c>
      <c r="C46" s="141">
        <v>208</v>
      </c>
      <c r="D46" s="76" t="s">
        <v>174</v>
      </c>
      <c r="E46" s="76" t="s">
        <v>183</v>
      </c>
      <c r="F46" s="141" t="s">
        <v>184</v>
      </c>
      <c r="G46" s="110">
        <v>0</v>
      </c>
      <c r="H46" s="110">
        <v>0</v>
      </c>
      <c r="I46" s="110">
        <v>0</v>
      </c>
      <c r="J46" s="110">
        <v>0</v>
      </c>
      <c r="K46" s="110">
        <v>0</v>
      </c>
      <c r="L46" s="144">
        <v>0</v>
      </c>
      <c r="M46" s="145">
        <v>0</v>
      </c>
      <c r="N46" s="110">
        <v>0</v>
      </c>
      <c r="O46" s="146">
        <v>0</v>
      </c>
      <c r="P46" s="146">
        <v>0</v>
      </c>
      <c r="Q46" s="110">
        <v>0</v>
      </c>
      <c r="R46" s="110">
        <v>0</v>
      </c>
      <c r="S46" s="110">
        <v>0.32</v>
      </c>
      <c r="T46" s="110">
        <v>0</v>
      </c>
      <c r="U46" s="110">
        <v>0</v>
      </c>
      <c r="V46" s="110">
        <v>0.32</v>
      </c>
      <c r="W46" s="101">
        <v>0</v>
      </c>
      <c r="X46" s="101">
        <v>0</v>
      </c>
      <c r="Y46" s="157">
        <v>0</v>
      </c>
    </row>
    <row r="47" ht="27.75" customHeight="1" spans="1:25">
      <c r="A47" s="76" t="s">
        <v>169</v>
      </c>
      <c r="B47" s="76" t="s">
        <v>170</v>
      </c>
      <c r="C47" s="141">
        <v>213</v>
      </c>
      <c r="D47" s="76" t="s">
        <v>171</v>
      </c>
      <c r="E47" s="76" t="s">
        <v>175</v>
      </c>
      <c r="F47" s="141" t="s">
        <v>186</v>
      </c>
      <c r="G47" s="110">
        <v>1.81</v>
      </c>
      <c r="H47" s="110">
        <v>0.48</v>
      </c>
      <c r="I47" s="110">
        <v>0</v>
      </c>
      <c r="J47" s="110">
        <v>0</v>
      </c>
      <c r="K47" s="110">
        <v>2.3</v>
      </c>
      <c r="L47" s="144">
        <v>0.74</v>
      </c>
      <c r="M47" s="145">
        <v>3.06</v>
      </c>
      <c r="N47" s="110">
        <v>0.13</v>
      </c>
      <c r="O47" s="146">
        <v>1.45</v>
      </c>
      <c r="P47" s="146">
        <v>0</v>
      </c>
      <c r="Q47" s="110">
        <v>0.37</v>
      </c>
      <c r="R47" s="110">
        <v>0</v>
      </c>
      <c r="S47" s="110">
        <v>0</v>
      </c>
      <c r="T47" s="110">
        <v>0</v>
      </c>
      <c r="U47" s="110">
        <v>0</v>
      </c>
      <c r="V47" s="110">
        <v>0</v>
      </c>
      <c r="W47" s="101">
        <v>2.32</v>
      </c>
      <c r="X47" s="101">
        <v>1.68</v>
      </c>
      <c r="Y47" s="157">
        <v>0.64</v>
      </c>
    </row>
    <row r="48" ht="27.75" customHeight="1" spans="1:25">
      <c r="A48" s="76" t="s">
        <v>101</v>
      </c>
      <c r="B48" s="76" t="s">
        <v>102</v>
      </c>
      <c r="C48" s="141"/>
      <c r="D48" s="76"/>
      <c r="E48" s="76"/>
      <c r="F48" s="141"/>
      <c r="G48" s="110">
        <v>62.74</v>
      </c>
      <c r="H48" s="110">
        <v>10.89</v>
      </c>
      <c r="I48" s="110">
        <v>31.32</v>
      </c>
      <c r="J48" s="110">
        <v>1.95</v>
      </c>
      <c r="K48" s="110">
        <v>59.57</v>
      </c>
      <c r="L48" s="144">
        <v>20.06</v>
      </c>
      <c r="M48" s="145">
        <v>79.43</v>
      </c>
      <c r="N48" s="110">
        <v>3.44</v>
      </c>
      <c r="O48" s="146">
        <v>27.04</v>
      </c>
      <c r="P48" s="146">
        <v>0</v>
      </c>
      <c r="Q48" s="110">
        <v>9.46</v>
      </c>
      <c r="R48" s="110">
        <v>0</v>
      </c>
      <c r="S48" s="110">
        <v>21.34</v>
      </c>
      <c r="T48" s="110">
        <v>0.7</v>
      </c>
      <c r="U48" s="110">
        <v>0.64</v>
      </c>
      <c r="V48" s="110">
        <v>20</v>
      </c>
      <c r="W48" s="101">
        <v>86.32</v>
      </c>
      <c r="X48" s="101">
        <v>45.84</v>
      </c>
      <c r="Y48" s="157">
        <v>40.48</v>
      </c>
    </row>
    <row r="49" ht="27.75" customHeight="1" spans="1:25">
      <c r="A49" s="76" t="s">
        <v>169</v>
      </c>
      <c r="B49" s="76" t="s">
        <v>170</v>
      </c>
      <c r="C49" s="141">
        <v>205</v>
      </c>
      <c r="D49" s="76" t="s">
        <v>180</v>
      </c>
      <c r="E49" s="76" t="s">
        <v>174</v>
      </c>
      <c r="F49" s="141" t="s">
        <v>195</v>
      </c>
      <c r="G49" s="110">
        <v>62.74</v>
      </c>
      <c r="H49" s="110">
        <v>10.89</v>
      </c>
      <c r="I49" s="110">
        <v>31.32</v>
      </c>
      <c r="J49" s="110">
        <v>1.95</v>
      </c>
      <c r="K49" s="110">
        <v>59.57</v>
      </c>
      <c r="L49" s="144">
        <v>20.06</v>
      </c>
      <c r="M49" s="145">
        <v>79.43</v>
      </c>
      <c r="N49" s="110">
        <v>3.44</v>
      </c>
      <c r="O49" s="146">
        <v>27.04</v>
      </c>
      <c r="P49" s="146">
        <v>0</v>
      </c>
      <c r="Q49" s="110">
        <v>9.46</v>
      </c>
      <c r="R49" s="110">
        <v>0</v>
      </c>
      <c r="S49" s="110">
        <v>21.34</v>
      </c>
      <c r="T49" s="110">
        <v>0.7</v>
      </c>
      <c r="U49" s="110">
        <v>0.64</v>
      </c>
      <c r="V49" s="110">
        <v>20</v>
      </c>
      <c r="W49" s="101">
        <v>86.32</v>
      </c>
      <c r="X49" s="101">
        <v>45.84</v>
      </c>
      <c r="Y49" s="157">
        <v>40.48</v>
      </c>
    </row>
    <row r="50" ht="27.75" customHeight="1" spans="1:25">
      <c r="A50" s="76" t="s">
        <v>81</v>
      </c>
      <c r="B50" s="76" t="s">
        <v>82</v>
      </c>
      <c r="C50" s="141"/>
      <c r="D50" s="76"/>
      <c r="E50" s="76"/>
      <c r="F50" s="141"/>
      <c r="G50" s="110">
        <v>16.01</v>
      </c>
      <c r="H50" s="110">
        <v>1.75</v>
      </c>
      <c r="I50" s="110">
        <v>0</v>
      </c>
      <c r="J50" s="110">
        <v>0.65</v>
      </c>
      <c r="K50" s="110">
        <v>9.67</v>
      </c>
      <c r="L50" s="144">
        <v>3.22</v>
      </c>
      <c r="M50" s="145">
        <v>12.89</v>
      </c>
      <c r="N50" s="110">
        <v>0.55</v>
      </c>
      <c r="O50" s="146">
        <v>8.1</v>
      </c>
      <c r="P50" s="146">
        <v>0</v>
      </c>
      <c r="Q50" s="110">
        <v>1.88</v>
      </c>
      <c r="R50" s="110">
        <v>0</v>
      </c>
      <c r="S50" s="110">
        <v>3.12</v>
      </c>
      <c r="T50" s="110">
        <v>0.1</v>
      </c>
      <c r="U50" s="110">
        <v>0.1</v>
      </c>
      <c r="V50" s="110">
        <v>2.92</v>
      </c>
      <c r="W50" s="101">
        <v>13.28</v>
      </c>
      <c r="X50" s="101">
        <v>7.36</v>
      </c>
      <c r="Y50" s="157">
        <v>5.92</v>
      </c>
    </row>
    <row r="51" ht="27.75" customHeight="1" spans="1:25">
      <c r="A51" s="76" t="s">
        <v>169</v>
      </c>
      <c r="B51" s="76" t="s">
        <v>170</v>
      </c>
      <c r="C51" s="141">
        <v>208</v>
      </c>
      <c r="D51" s="76" t="s">
        <v>174</v>
      </c>
      <c r="E51" s="76" t="s">
        <v>183</v>
      </c>
      <c r="F51" s="141" t="s">
        <v>184</v>
      </c>
      <c r="G51" s="110">
        <v>0</v>
      </c>
      <c r="H51" s="110">
        <v>0</v>
      </c>
      <c r="I51" s="110">
        <v>0</v>
      </c>
      <c r="J51" s="110">
        <v>0</v>
      </c>
      <c r="K51" s="110">
        <v>0</v>
      </c>
      <c r="L51" s="144">
        <v>0</v>
      </c>
      <c r="M51" s="145">
        <v>0</v>
      </c>
      <c r="N51" s="110">
        <v>0</v>
      </c>
      <c r="O51" s="146">
        <v>0</v>
      </c>
      <c r="P51" s="146">
        <v>0</v>
      </c>
      <c r="Q51" s="110">
        <v>0</v>
      </c>
      <c r="R51" s="110">
        <v>0</v>
      </c>
      <c r="S51" s="110">
        <v>3.12</v>
      </c>
      <c r="T51" s="110">
        <v>0.1</v>
      </c>
      <c r="U51" s="110">
        <v>0.1</v>
      </c>
      <c r="V51" s="110">
        <v>2.92</v>
      </c>
      <c r="W51" s="101">
        <v>0</v>
      </c>
      <c r="X51" s="101">
        <v>0</v>
      </c>
      <c r="Y51" s="157">
        <v>0</v>
      </c>
    </row>
    <row r="52" ht="27.75" customHeight="1" spans="1:25">
      <c r="A52" s="76" t="s">
        <v>169</v>
      </c>
      <c r="B52" s="76" t="s">
        <v>170</v>
      </c>
      <c r="C52" s="141">
        <v>213</v>
      </c>
      <c r="D52" s="76" t="s">
        <v>171</v>
      </c>
      <c r="E52" s="76" t="s">
        <v>175</v>
      </c>
      <c r="F52" s="141" t="s">
        <v>186</v>
      </c>
      <c r="G52" s="110">
        <v>16.01</v>
      </c>
      <c r="H52" s="110">
        <v>1.75</v>
      </c>
      <c r="I52" s="110">
        <v>0</v>
      </c>
      <c r="J52" s="110">
        <v>0.65</v>
      </c>
      <c r="K52" s="110">
        <v>9.67</v>
      </c>
      <c r="L52" s="144">
        <v>3.22</v>
      </c>
      <c r="M52" s="145">
        <v>12.89</v>
      </c>
      <c r="N52" s="110">
        <v>0.55</v>
      </c>
      <c r="O52" s="146">
        <v>8.1</v>
      </c>
      <c r="P52" s="146">
        <v>0</v>
      </c>
      <c r="Q52" s="110">
        <v>1.88</v>
      </c>
      <c r="R52" s="110">
        <v>0</v>
      </c>
      <c r="S52" s="110">
        <v>0</v>
      </c>
      <c r="T52" s="110">
        <v>0</v>
      </c>
      <c r="U52" s="110">
        <v>0</v>
      </c>
      <c r="V52" s="110">
        <v>0</v>
      </c>
      <c r="W52" s="101">
        <v>13.28</v>
      </c>
      <c r="X52" s="101">
        <v>7.36</v>
      </c>
      <c r="Y52" s="157">
        <v>5.92</v>
      </c>
    </row>
    <row r="53" ht="27.75" customHeight="1" spans="1:25">
      <c r="A53" s="76" t="s">
        <v>129</v>
      </c>
      <c r="B53" s="76" t="s">
        <v>130</v>
      </c>
      <c r="C53" s="141"/>
      <c r="D53" s="76"/>
      <c r="E53" s="76"/>
      <c r="F53" s="141"/>
      <c r="G53" s="110">
        <v>12.92</v>
      </c>
      <c r="H53" s="110">
        <v>2.24</v>
      </c>
      <c r="I53" s="110">
        <v>17.71</v>
      </c>
      <c r="J53" s="110">
        <v>0.65</v>
      </c>
      <c r="K53" s="110">
        <v>12.53</v>
      </c>
      <c r="L53" s="144">
        <v>4.13</v>
      </c>
      <c r="M53" s="145">
        <v>16.71</v>
      </c>
      <c r="N53" s="110">
        <v>0.71</v>
      </c>
      <c r="O53" s="146">
        <v>4.59</v>
      </c>
      <c r="P53" s="146">
        <v>0</v>
      </c>
      <c r="Q53" s="110">
        <v>1.9</v>
      </c>
      <c r="R53" s="110">
        <v>0</v>
      </c>
      <c r="S53" s="110">
        <v>3.46</v>
      </c>
      <c r="T53" s="110">
        <v>0.5</v>
      </c>
      <c r="U53" s="110">
        <v>0.48</v>
      </c>
      <c r="V53" s="110">
        <v>2.48</v>
      </c>
      <c r="W53" s="101">
        <v>14.8</v>
      </c>
      <c r="X53" s="101">
        <v>9.44</v>
      </c>
      <c r="Y53" s="157">
        <v>5.36</v>
      </c>
    </row>
    <row r="54" ht="27.75" customHeight="1" spans="1:25">
      <c r="A54" s="76" t="s">
        <v>169</v>
      </c>
      <c r="B54" s="76" t="s">
        <v>170</v>
      </c>
      <c r="C54" s="141">
        <v>205</v>
      </c>
      <c r="D54" s="76" t="s">
        <v>180</v>
      </c>
      <c r="E54" s="76" t="s">
        <v>171</v>
      </c>
      <c r="F54" s="141" t="s">
        <v>194</v>
      </c>
      <c r="G54" s="110">
        <v>12.92</v>
      </c>
      <c r="H54" s="110">
        <v>2.24</v>
      </c>
      <c r="I54" s="110">
        <v>17.71</v>
      </c>
      <c r="J54" s="110">
        <v>0.65</v>
      </c>
      <c r="K54" s="110">
        <v>12.53</v>
      </c>
      <c r="L54" s="144">
        <v>4.13</v>
      </c>
      <c r="M54" s="145">
        <v>16.71</v>
      </c>
      <c r="N54" s="110">
        <v>0.71</v>
      </c>
      <c r="O54" s="146">
        <v>4.59</v>
      </c>
      <c r="P54" s="146">
        <v>0</v>
      </c>
      <c r="Q54" s="110">
        <v>1.9</v>
      </c>
      <c r="R54" s="110">
        <v>0</v>
      </c>
      <c r="S54" s="110">
        <v>3.46</v>
      </c>
      <c r="T54" s="110">
        <v>0.5</v>
      </c>
      <c r="U54" s="110">
        <v>0.48</v>
      </c>
      <c r="V54" s="110">
        <v>2.48</v>
      </c>
      <c r="W54" s="101">
        <v>14.8</v>
      </c>
      <c r="X54" s="101">
        <v>9.44</v>
      </c>
      <c r="Y54" s="157">
        <v>5.36</v>
      </c>
    </row>
    <row r="55" ht="27.75" customHeight="1" spans="1:25">
      <c r="A55" s="76" t="s">
        <v>123</v>
      </c>
      <c r="B55" s="76" t="s">
        <v>124</v>
      </c>
      <c r="C55" s="141"/>
      <c r="D55" s="76"/>
      <c r="E55" s="76"/>
      <c r="F55" s="141"/>
      <c r="G55" s="110">
        <v>3.13</v>
      </c>
      <c r="H55" s="110">
        <v>0.46</v>
      </c>
      <c r="I55" s="110">
        <v>0</v>
      </c>
      <c r="J55" s="110">
        <v>0</v>
      </c>
      <c r="K55" s="110">
        <v>2.63</v>
      </c>
      <c r="L55" s="144">
        <v>0.84</v>
      </c>
      <c r="M55" s="145">
        <v>3.51</v>
      </c>
      <c r="N55" s="110">
        <v>0.14</v>
      </c>
      <c r="O55" s="146">
        <v>1.05</v>
      </c>
      <c r="P55" s="146">
        <v>0</v>
      </c>
      <c r="Q55" s="110">
        <v>0.4</v>
      </c>
      <c r="R55" s="110">
        <v>0</v>
      </c>
      <c r="S55" s="110">
        <v>0.96</v>
      </c>
      <c r="T55" s="110">
        <v>0</v>
      </c>
      <c r="U55" s="110">
        <v>0</v>
      </c>
      <c r="V55" s="110">
        <v>0.96</v>
      </c>
      <c r="W55" s="101">
        <v>3.84</v>
      </c>
      <c r="X55" s="101">
        <v>1.92</v>
      </c>
      <c r="Y55" s="157">
        <v>1.92</v>
      </c>
    </row>
    <row r="56" ht="27.75" customHeight="1" spans="1:25">
      <c r="A56" s="76" t="s">
        <v>169</v>
      </c>
      <c r="B56" s="76" t="s">
        <v>170</v>
      </c>
      <c r="C56" s="141">
        <v>205</v>
      </c>
      <c r="D56" s="76" t="s">
        <v>187</v>
      </c>
      <c r="E56" s="76" t="s">
        <v>172</v>
      </c>
      <c r="F56" s="141" t="s">
        <v>196</v>
      </c>
      <c r="G56" s="110">
        <v>3.13</v>
      </c>
      <c r="H56" s="110">
        <v>0.46</v>
      </c>
      <c r="I56" s="110">
        <v>0</v>
      </c>
      <c r="J56" s="110">
        <v>0</v>
      </c>
      <c r="K56" s="110">
        <v>2.63</v>
      </c>
      <c r="L56" s="144">
        <v>0.84</v>
      </c>
      <c r="M56" s="145">
        <v>3.51</v>
      </c>
      <c r="N56" s="110">
        <v>0.14</v>
      </c>
      <c r="O56" s="146">
        <v>1.05</v>
      </c>
      <c r="P56" s="146">
        <v>0</v>
      </c>
      <c r="Q56" s="110">
        <v>0.4</v>
      </c>
      <c r="R56" s="110">
        <v>0</v>
      </c>
      <c r="S56" s="110">
        <v>0.96</v>
      </c>
      <c r="T56" s="110">
        <v>0</v>
      </c>
      <c r="U56" s="110">
        <v>0</v>
      </c>
      <c r="V56" s="110">
        <v>0.96</v>
      </c>
      <c r="W56" s="101">
        <v>3.84</v>
      </c>
      <c r="X56" s="101">
        <v>1.92</v>
      </c>
      <c r="Y56" s="157">
        <v>1.92</v>
      </c>
    </row>
    <row r="57" ht="27.75" customHeight="1" spans="1:25">
      <c r="A57" s="76" t="s">
        <v>89</v>
      </c>
      <c r="B57" s="76" t="s">
        <v>90</v>
      </c>
      <c r="C57" s="141"/>
      <c r="D57" s="76"/>
      <c r="E57" s="76"/>
      <c r="F57" s="141"/>
      <c r="G57" s="110">
        <v>11.31</v>
      </c>
      <c r="H57" s="110">
        <v>1.24</v>
      </c>
      <c r="I57" s="110">
        <v>0.15</v>
      </c>
      <c r="J57" s="110">
        <v>0</v>
      </c>
      <c r="K57" s="110">
        <v>6.85</v>
      </c>
      <c r="L57" s="144">
        <v>2.28</v>
      </c>
      <c r="M57" s="145">
        <v>9.13</v>
      </c>
      <c r="N57" s="110">
        <v>0.39</v>
      </c>
      <c r="O57" s="146">
        <v>4.13</v>
      </c>
      <c r="P57" s="146">
        <v>0</v>
      </c>
      <c r="Q57" s="110">
        <v>1.3</v>
      </c>
      <c r="R57" s="110">
        <v>0</v>
      </c>
      <c r="S57" s="110">
        <v>3.32</v>
      </c>
      <c r="T57" s="110">
        <v>0.1</v>
      </c>
      <c r="U57" s="110">
        <v>0.1</v>
      </c>
      <c r="V57" s="110">
        <v>3.12</v>
      </c>
      <c r="W57" s="101">
        <v>11.52</v>
      </c>
      <c r="X57" s="101">
        <v>5.2</v>
      </c>
      <c r="Y57" s="157">
        <v>6.32</v>
      </c>
    </row>
    <row r="58" ht="27.75" customHeight="1" spans="1:25">
      <c r="A58" s="76" t="s">
        <v>169</v>
      </c>
      <c r="B58" s="76" t="s">
        <v>170</v>
      </c>
      <c r="C58" s="141">
        <v>208</v>
      </c>
      <c r="D58" s="76" t="s">
        <v>174</v>
      </c>
      <c r="E58" s="76" t="s">
        <v>183</v>
      </c>
      <c r="F58" s="141" t="s">
        <v>184</v>
      </c>
      <c r="G58" s="110">
        <v>0</v>
      </c>
      <c r="H58" s="110">
        <v>0</v>
      </c>
      <c r="I58" s="110">
        <v>0</v>
      </c>
      <c r="J58" s="110">
        <v>0</v>
      </c>
      <c r="K58" s="110">
        <v>0</v>
      </c>
      <c r="L58" s="144">
        <v>0</v>
      </c>
      <c r="M58" s="145">
        <v>0</v>
      </c>
      <c r="N58" s="110">
        <v>0</v>
      </c>
      <c r="O58" s="146">
        <v>0</v>
      </c>
      <c r="P58" s="146">
        <v>0</v>
      </c>
      <c r="Q58" s="110">
        <v>0</v>
      </c>
      <c r="R58" s="110">
        <v>0</v>
      </c>
      <c r="S58" s="110">
        <v>3.32</v>
      </c>
      <c r="T58" s="110">
        <v>0.1</v>
      </c>
      <c r="U58" s="110">
        <v>0.1</v>
      </c>
      <c r="V58" s="110">
        <v>3.12</v>
      </c>
      <c r="W58" s="101">
        <v>0</v>
      </c>
      <c r="X58" s="101">
        <v>0</v>
      </c>
      <c r="Y58" s="157">
        <v>0</v>
      </c>
    </row>
    <row r="59" ht="27.75" customHeight="1" spans="1:25">
      <c r="A59" s="76" t="s">
        <v>169</v>
      </c>
      <c r="B59" s="76" t="s">
        <v>170</v>
      </c>
      <c r="C59" s="141">
        <v>213</v>
      </c>
      <c r="D59" s="76" t="s">
        <v>171</v>
      </c>
      <c r="E59" s="76" t="s">
        <v>175</v>
      </c>
      <c r="F59" s="141" t="s">
        <v>186</v>
      </c>
      <c r="G59" s="110">
        <v>11.31</v>
      </c>
      <c r="H59" s="110">
        <v>1.24</v>
      </c>
      <c r="I59" s="110">
        <v>0.15</v>
      </c>
      <c r="J59" s="110">
        <v>0</v>
      </c>
      <c r="K59" s="110">
        <v>6.85</v>
      </c>
      <c r="L59" s="144">
        <v>2.28</v>
      </c>
      <c r="M59" s="145">
        <v>9.13</v>
      </c>
      <c r="N59" s="110">
        <v>0.39</v>
      </c>
      <c r="O59" s="146">
        <v>4.13</v>
      </c>
      <c r="P59" s="146">
        <v>0</v>
      </c>
      <c r="Q59" s="110">
        <v>1.3</v>
      </c>
      <c r="R59" s="110">
        <v>0</v>
      </c>
      <c r="S59" s="110">
        <v>0</v>
      </c>
      <c r="T59" s="110">
        <v>0</v>
      </c>
      <c r="U59" s="110">
        <v>0</v>
      </c>
      <c r="V59" s="110">
        <v>0</v>
      </c>
      <c r="W59" s="101">
        <v>11.52</v>
      </c>
      <c r="X59" s="101">
        <v>5.2</v>
      </c>
      <c r="Y59" s="157">
        <v>6.32</v>
      </c>
    </row>
    <row r="60" ht="27.75" customHeight="1" spans="1:25">
      <c r="A60" s="76" t="s">
        <v>91</v>
      </c>
      <c r="B60" s="76" t="s">
        <v>92</v>
      </c>
      <c r="C60" s="141"/>
      <c r="D60" s="76"/>
      <c r="E60" s="76"/>
      <c r="F60" s="141"/>
      <c r="G60" s="110">
        <v>3.39</v>
      </c>
      <c r="H60" s="110">
        <v>0.49</v>
      </c>
      <c r="I60" s="110">
        <v>0.19</v>
      </c>
      <c r="J60" s="110">
        <v>0</v>
      </c>
      <c r="K60" s="110">
        <v>3.1</v>
      </c>
      <c r="L60" s="144">
        <v>0.91</v>
      </c>
      <c r="M60" s="145">
        <v>4.14</v>
      </c>
      <c r="N60" s="110">
        <v>0.16</v>
      </c>
      <c r="O60" s="146">
        <v>0.81</v>
      </c>
      <c r="P60" s="146">
        <v>0</v>
      </c>
      <c r="Q60" s="110">
        <v>0.43</v>
      </c>
      <c r="R60" s="110">
        <v>0</v>
      </c>
      <c r="S60" s="110">
        <v>1.36</v>
      </c>
      <c r="T60" s="110">
        <v>0.1</v>
      </c>
      <c r="U60" s="110">
        <v>0.1</v>
      </c>
      <c r="V60" s="110">
        <v>1.16</v>
      </c>
      <c r="W60" s="101">
        <v>4.48</v>
      </c>
      <c r="X60" s="101">
        <v>2.08</v>
      </c>
      <c r="Y60" s="157">
        <v>2.4</v>
      </c>
    </row>
    <row r="61" ht="27.75" customHeight="1" spans="1:25">
      <c r="A61" s="76" t="s">
        <v>169</v>
      </c>
      <c r="B61" s="76" t="s">
        <v>170</v>
      </c>
      <c r="C61" s="141">
        <v>205</v>
      </c>
      <c r="D61" s="76" t="s">
        <v>187</v>
      </c>
      <c r="E61" s="76" t="s">
        <v>183</v>
      </c>
      <c r="F61" s="141" t="s">
        <v>197</v>
      </c>
      <c r="G61" s="110">
        <v>3.39</v>
      </c>
      <c r="H61" s="110">
        <v>0.49</v>
      </c>
      <c r="I61" s="110">
        <v>0.19</v>
      </c>
      <c r="J61" s="110">
        <v>0</v>
      </c>
      <c r="K61" s="110">
        <v>3.1</v>
      </c>
      <c r="L61" s="144">
        <v>0.91</v>
      </c>
      <c r="M61" s="145">
        <v>4.14</v>
      </c>
      <c r="N61" s="110">
        <v>0.16</v>
      </c>
      <c r="O61" s="146">
        <v>0.81</v>
      </c>
      <c r="P61" s="146">
        <v>0</v>
      </c>
      <c r="Q61" s="110">
        <v>0.43</v>
      </c>
      <c r="R61" s="110">
        <v>0</v>
      </c>
      <c r="S61" s="110">
        <v>1.36</v>
      </c>
      <c r="T61" s="110">
        <v>0.1</v>
      </c>
      <c r="U61" s="110">
        <v>0.1</v>
      </c>
      <c r="V61" s="110">
        <v>1.16</v>
      </c>
      <c r="W61" s="101">
        <v>4.48</v>
      </c>
      <c r="X61" s="101">
        <v>2.08</v>
      </c>
      <c r="Y61" s="157">
        <v>2.4</v>
      </c>
    </row>
    <row r="62" ht="27.75" customHeight="1" spans="1:25">
      <c r="A62" s="76" t="s">
        <v>85</v>
      </c>
      <c r="B62" s="76" t="s">
        <v>86</v>
      </c>
      <c r="C62" s="141"/>
      <c r="D62" s="76"/>
      <c r="E62" s="76"/>
      <c r="F62" s="141"/>
      <c r="G62" s="110">
        <v>1.39</v>
      </c>
      <c r="H62" s="110">
        <v>0.17</v>
      </c>
      <c r="I62" s="110">
        <v>0.55</v>
      </c>
      <c r="J62" s="110">
        <v>0</v>
      </c>
      <c r="K62" s="110">
        <v>0.97</v>
      </c>
      <c r="L62" s="144">
        <v>0.32</v>
      </c>
      <c r="M62" s="145">
        <v>1.29</v>
      </c>
      <c r="N62" s="110">
        <v>0.05</v>
      </c>
      <c r="O62" s="146">
        <v>0.62</v>
      </c>
      <c r="P62" s="146">
        <v>0</v>
      </c>
      <c r="Q62" s="110">
        <v>0.17</v>
      </c>
      <c r="R62" s="110">
        <v>0</v>
      </c>
      <c r="S62" s="110">
        <v>0.16</v>
      </c>
      <c r="T62" s="110">
        <v>0</v>
      </c>
      <c r="U62" s="110">
        <v>0</v>
      </c>
      <c r="V62" s="110">
        <v>0.16</v>
      </c>
      <c r="W62" s="101">
        <v>1.04</v>
      </c>
      <c r="X62" s="101">
        <v>0.72</v>
      </c>
      <c r="Y62" s="157">
        <v>0.32</v>
      </c>
    </row>
    <row r="63" ht="27.75" customHeight="1" spans="1:25">
      <c r="A63" s="76" t="s">
        <v>169</v>
      </c>
      <c r="B63" s="76" t="s">
        <v>170</v>
      </c>
      <c r="C63" s="141">
        <v>208</v>
      </c>
      <c r="D63" s="76" t="s">
        <v>174</v>
      </c>
      <c r="E63" s="76" t="s">
        <v>183</v>
      </c>
      <c r="F63" s="141" t="s">
        <v>184</v>
      </c>
      <c r="G63" s="110">
        <v>0</v>
      </c>
      <c r="H63" s="110">
        <v>0</v>
      </c>
      <c r="I63" s="110">
        <v>0</v>
      </c>
      <c r="J63" s="110">
        <v>0</v>
      </c>
      <c r="K63" s="110">
        <v>0</v>
      </c>
      <c r="L63" s="144">
        <v>0</v>
      </c>
      <c r="M63" s="145">
        <v>0</v>
      </c>
      <c r="N63" s="110">
        <v>0</v>
      </c>
      <c r="O63" s="146">
        <v>0</v>
      </c>
      <c r="P63" s="146">
        <v>0</v>
      </c>
      <c r="Q63" s="110">
        <v>0</v>
      </c>
      <c r="R63" s="110">
        <v>0</v>
      </c>
      <c r="S63" s="110">
        <v>0.16</v>
      </c>
      <c r="T63" s="110">
        <v>0</v>
      </c>
      <c r="U63" s="110">
        <v>0</v>
      </c>
      <c r="V63" s="110">
        <v>0.16</v>
      </c>
      <c r="W63" s="101">
        <v>0</v>
      </c>
      <c r="X63" s="101">
        <v>0</v>
      </c>
      <c r="Y63" s="157">
        <v>0</v>
      </c>
    </row>
    <row r="64" ht="27.75" customHeight="1" spans="1:25">
      <c r="A64" s="76" t="s">
        <v>169</v>
      </c>
      <c r="B64" s="76" t="s">
        <v>170</v>
      </c>
      <c r="C64" s="141">
        <v>213</v>
      </c>
      <c r="D64" s="76" t="s">
        <v>171</v>
      </c>
      <c r="E64" s="76" t="s">
        <v>175</v>
      </c>
      <c r="F64" s="141" t="s">
        <v>186</v>
      </c>
      <c r="G64" s="110">
        <v>1.39</v>
      </c>
      <c r="H64" s="110">
        <v>0.17</v>
      </c>
      <c r="I64" s="110">
        <v>0.55</v>
      </c>
      <c r="J64" s="110">
        <v>0</v>
      </c>
      <c r="K64" s="110">
        <v>0.97</v>
      </c>
      <c r="L64" s="144">
        <v>0.32</v>
      </c>
      <c r="M64" s="145">
        <v>1.29</v>
      </c>
      <c r="N64" s="110">
        <v>0.05</v>
      </c>
      <c r="O64" s="146">
        <v>0.62</v>
      </c>
      <c r="P64" s="146">
        <v>0</v>
      </c>
      <c r="Q64" s="110">
        <v>0.17</v>
      </c>
      <c r="R64" s="110">
        <v>0</v>
      </c>
      <c r="S64" s="110">
        <v>0</v>
      </c>
      <c r="T64" s="110">
        <v>0</v>
      </c>
      <c r="U64" s="110">
        <v>0</v>
      </c>
      <c r="V64" s="110">
        <v>0</v>
      </c>
      <c r="W64" s="101">
        <v>1.04</v>
      </c>
      <c r="X64" s="101">
        <v>0.72</v>
      </c>
      <c r="Y64" s="157">
        <v>0.32</v>
      </c>
    </row>
    <row r="65" ht="27.75" customHeight="1" spans="1:25">
      <c r="A65" s="76" t="s">
        <v>87</v>
      </c>
      <c r="B65" s="76" t="s">
        <v>88</v>
      </c>
      <c r="C65" s="141"/>
      <c r="D65" s="76"/>
      <c r="E65" s="76"/>
      <c r="F65" s="141"/>
      <c r="G65" s="110">
        <v>10.96</v>
      </c>
      <c r="H65" s="110">
        <v>1.2</v>
      </c>
      <c r="I65" s="110">
        <v>0.17</v>
      </c>
      <c r="J65" s="110">
        <v>0</v>
      </c>
      <c r="K65" s="110">
        <v>6.86</v>
      </c>
      <c r="L65" s="144">
        <v>2.21</v>
      </c>
      <c r="M65" s="145">
        <v>9.15</v>
      </c>
      <c r="N65" s="110">
        <v>0.38</v>
      </c>
      <c r="O65" s="146">
        <v>2.7</v>
      </c>
      <c r="P65" s="146">
        <v>0</v>
      </c>
      <c r="Q65" s="110">
        <v>1.28</v>
      </c>
      <c r="R65" s="110">
        <v>0</v>
      </c>
      <c r="S65" s="110">
        <v>3.44</v>
      </c>
      <c r="T65" s="110">
        <v>0.1</v>
      </c>
      <c r="U65" s="110">
        <v>0.1</v>
      </c>
      <c r="V65" s="110">
        <v>3.24</v>
      </c>
      <c r="W65" s="101">
        <v>11.6</v>
      </c>
      <c r="X65" s="101">
        <v>5.04</v>
      </c>
      <c r="Y65" s="157">
        <v>6.56</v>
      </c>
    </row>
    <row r="66" ht="27.75" customHeight="1" spans="1:25">
      <c r="A66" s="76" t="s">
        <v>169</v>
      </c>
      <c r="B66" s="76" t="s">
        <v>170</v>
      </c>
      <c r="C66" s="141">
        <v>208</v>
      </c>
      <c r="D66" s="76" t="s">
        <v>174</v>
      </c>
      <c r="E66" s="76" t="s">
        <v>183</v>
      </c>
      <c r="F66" s="141" t="s">
        <v>184</v>
      </c>
      <c r="G66" s="110">
        <v>0</v>
      </c>
      <c r="H66" s="110">
        <v>0</v>
      </c>
      <c r="I66" s="110">
        <v>0</v>
      </c>
      <c r="J66" s="110">
        <v>0</v>
      </c>
      <c r="K66" s="110">
        <v>0</v>
      </c>
      <c r="L66" s="144">
        <v>0</v>
      </c>
      <c r="M66" s="145">
        <v>0</v>
      </c>
      <c r="N66" s="110">
        <v>0</v>
      </c>
      <c r="O66" s="146">
        <v>0</v>
      </c>
      <c r="P66" s="146">
        <v>0</v>
      </c>
      <c r="Q66" s="110">
        <v>0</v>
      </c>
      <c r="R66" s="110">
        <v>0</v>
      </c>
      <c r="S66" s="110">
        <v>3.44</v>
      </c>
      <c r="T66" s="110">
        <v>0.1</v>
      </c>
      <c r="U66" s="110">
        <v>0.1</v>
      </c>
      <c r="V66" s="110">
        <v>3.24</v>
      </c>
      <c r="W66" s="101">
        <v>0</v>
      </c>
      <c r="X66" s="101">
        <v>0</v>
      </c>
      <c r="Y66" s="157">
        <v>0</v>
      </c>
    </row>
    <row r="67" ht="27.75" customHeight="1" spans="1:25">
      <c r="A67" s="76" t="s">
        <v>169</v>
      </c>
      <c r="B67" s="76" t="s">
        <v>170</v>
      </c>
      <c r="C67" s="141">
        <v>213</v>
      </c>
      <c r="D67" s="76" t="s">
        <v>171</v>
      </c>
      <c r="E67" s="76" t="s">
        <v>175</v>
      </c>
      <c r="F67" s="141" t="s">
        <v>186</v>
      </c>
      <c r="G67" s="110">
        <v>10.96</v>
      </c>
      <c r="H67" s="110">
        <v>1.2</v>
      </c>
      <c r="I67" s="110">
        <v>0.17</v>
      </c>
      <c r="J67" s="110">
        <v>0</v>
      </c>
      <c r="K67" s="110">
        <v>6.86</v>
      </c>
      <c r="L67" s="144">
        <v>2.21</v>
      </c>
      <c r="M67" s="145">
        <v>9.15</v>
      </c>
      <c r="N67" s="110">
        <v>0.38</v>
      </c>
      <c r="O67" s="146">
        <v>2.7</v>
      </c>
      <c r="P67" s="146">
        <v>0</v>
      </c>
      <c r="Q67" s="110">
        <v>1.28</v>
      </c>
      <c r="R67" s="110">
        <v>0</v>
      </c>
      <c r="S67" s="110">
        <v>0</v>
      </c>
      <c r="T67" s="110">
        <v>0</v>
      </c>
      <c r="U67" s="110">
        <v>0</v>
      </c>
      <c r="V67" s="110">
        <v>0</v>
      </c>
      <c r="W67" s="101">
        <v>11.6</v>
      </c>
      <c r="X67" s="101">
        <v>5.04</v>
      </c>
      <c r="Y67" s="157">
        <v>6.56</v>
      </c>
    </row>
    <row r="68" ht="27.75" customHeight="1" spans="1:25">
      <c r="A68" s="76" t="s">
        <v>77</v>
      </c>
      <c r="B68" s="76" t="s">
        <v>78</v>
      </c>
      <c r="C68" s="141"/>
      <c r="D68" s="76"/>
      <c r="E68" s="76"/>
      <c r="F68" s="141"/>
      <c r="G68" s="110">
        <v>3.52</v>
      </c>
      <c r="H68" s="110">
        <v>0.51</v>
      </c>
      <c r="I68" s="110">
        <v>0.61</v>
      </c>
      <c r="J68" s="110">
        <v>0</v>
      </c>
      <c r="K68" s="110">
        <v>3.25</v>
      </c>
      <c r="L68" s="144">
        <v>0.95</v>
      </c>
      <c r="M68" s="145">
        <v>4.33</v>
      </c>
      <c r="N68" s="110">
        <v>0.16</v>
      </c>
      <c r="O68" s="146">
        <v>1</v>
      </c>
      <c r="P68" s="146">
        <v>0</v>
      </c>
      <c r="Q68" s="110">
        <v>0.42</v>
      </c>
      <c r="R68" s="110">
        <v>0</v>
      </c>
      <c r="S68" s="110">
        <v>1.84</v>
      </c>
      <c r="T68" s="110">
        <v>0</v>
      </c>
      <c r="U68" s="110">
        <v>0</v>
      </c>
      <c r="V68" s="110">
        <v>1.84</v>
      </c>
      <c r="W68" s="101">
        <v>5.84</v>
      </c>
      <c r="X68" s="101">
        <v>2.16</v>
      </c>
      <c r="Y68" s="157">
        <v>3.68</v>
      </c>
    </row>
    <row r="69" ht="27.75" customHeight="1" spans="1:25">
      <c r="A69" s="76" t="s">
        <v>169</v>
      </c>
      <c r="B69" s="76" t="s">
        <v>170</v>
      </c>
      <c r="C69" s="141">
        <v>205</v>
      </c>
      <c r="D69" s="76" t="s">
        <v>187</v>
      </c>
      <c r="E69" s="76" t="s">
        <v>183</v>
      </c>
      <c r="F69" s="141" t="s">
        <v>197</v>
      </c>
      <c r="G69" s="110">
        <v>3.52</v>
      </c>
      <c r="H69" s="110">
        <v>0.51</v>
      </c>
      <c r="I69" s="110">
        <v>0.61</v>
      </c>
      <c r="J69" s="110">
        <v>0</v>
      </c>
      <c r="K69" s="110">
        <v>3.25</v>
      </c>
      <c r="L69" s="144">
        <v>0.95</v>
      </c>
      <c r="M69" s="145">
        <v>4.33</v>
      </c>
      <c r="N69" s="110">
        <v>0.16</v>
      </c>
      <c r="O69" s="146">
        <v>1</v>
      </c>
      <c r="P69" s="146">
        <v>0</v>
      </c>
      <c r="Q69" s="110">
        <v>0.42</v>
      </c>
      <c r="R69" s="110">
        <v>0</v>
      </c>
      <c r="S69" s="110">
        <v>1.84</v>
      </c>
      <c r="T69" s="110">
        <v>0</v>
      </c>
      <c r="U69" s="110">
        <v>0</v>
      </c>
      <c r="V69" s="110">
        <v>1.84</v>
      </c>
      <c r="W69" s="101">
        <v>5.84</v>
      </c>
      <c r="X69" s="101">
        <v>2.16</v>
      </c>
      <c r="Y69" s="157">
        <v>3.68</v>
      </c>
    </row>
    <row r="70" ht="27.75" customHeight="1" spans="1:25">
      <c r="A70" s="76" t="s">
        <v>121</v>
      </c>
      <c r="B70" s="76" t="s">
        <v>122</v>
      </c>
      <c r="C70" s="141"/>
      <c r="D70" s="76"/>
      <c r="E70" s="76"/>
      <c r="F70" s="141"/>
      <c r="G70" s="110">
        <v>55.69</v>
      </c>
      <c r="H70" s="110">
        <v>8.51</v>
      </c>
      <c r="I70" s="110">
        <v>19.3</v>
      </c>
      <c r="J70" s="110">
        <v>0.65</v>
      </c>
      <c r="K70" s="110">
        <v>37.98</v>
      </c>
      <c r="L70" s="144">
        <v>12.95</v>
      </c>
      <c r="M70" s="145">
        <v>50.64</v>
      </c>
      <c r="N70" s="110">
        <v>2.22</v>
      </c>
      <c r="O70" s="146">
        <v>16.32</v>
      </c>
      <c r="P70" s="146">
        <v>0</v>
      </c>
      <c r="Q70" s="110">
        <v>7.42</v>
      </c>
      <c r="R70" s="110">
        <v>0</v>
      </c>
      <c r="S70" s="110">
        <v>5.9</v>
      </c>
      <c r="T70" s="110">
        <v>0.1</v>
      </c>
      <c r="U70" s="110">
        <v>0.12</v>
      </c>
      <c r="V70" s="110">
        <v>5.68</v>
      </c>
      <c r="W70" s="101">
        <v>40.8</v>
      </c>
      <c r="X70" s="101">
        <v>29.6</v>
      </c>
      <c r="Y70" s="157">
        <v>11.2</v>
      </c>
    </row>
    <row r="71" ht="27.75" customHeight="1" spans="1:25">
      <c r="A71" s="76" t="s">
        <v>169</v>
      </c>
      <c r="B71" s="76" t="s">
        <v>170</v>
      </c>
      <c r="C71" s="141">
        <v>205</v>
      </c>
      <c r="D71" s="76" t="s">
        <v>180</v>
      </c>
      <c r="E71" s="76" t="s">
        <v>174</v>
      </c>
      <c r="F71" s="141" t="s">
        <v>195</v>
      </c>
      <c r="G71" s="110">
        <v>55.69</v>
      </c>
      <c r="H71" s="110">
        <v>8.51</v>
      </c>
      <c r="I71" s="110">
        <v>19.3</v>
      </c>
      <c r="J71" s="110">
        <v>0.65</v>
      </c>
      <c r="K71" s="110">
        <v>37.98</v>
      </c>
      <c r="L71" s="144">
        <v>12.95</v>
      </c>
      <c r="M71" s="145">
        <v>50.64</v>
      </c>
      <c r="N71" s="110">
        <v>2.22</v>
      </c>
      <c r="O71" s="146">
        <v>16.32</v>
      </c>
      <c r="P71" s="146">
        <v>0</v>
      </c>
      <c r="Q71" s="110">
        <v>7.42</v>
      </c>
      <c r="R71" s="110">
        <v>0</v>
      </c>
      <c r="S71" s="110">
        <v>5.9</v>
      </c>
      <c r="T71" s="110">
        <v>0.1</v>
      </c>
      <c r="U71" s="110">
        <v>0.12</v>
      </c>
      <c r="V71" s="110">
        <v>5.68</v>
      </c>
      <c r="W71" s="101">
        <v>40.8</v>
      </c>
      <c r="X71" s="101">
        <v>29.6</v>
      </c>
      <c r="Y71" s="157">
        <v>11.2</v>
      </c>
    </row>
    <row r="72" ht="27.75" customHeight="1" spans="1:25">
      <c r="A72" s="76" t="s">
        <v>127</v>
      </c>
      <c r="B72" s="76" t="s">
        <v>128</v>
      </c>
      <c r="C72" s="141"/>
      <c r="D72" s="76"/>
      <c r="E72" s="76"/>
      <c r="F72" s="141"/>
      <c r="G72" s="110">
        <v>5.87</v>
      </c>
      <c r="H72" s="110">
        <v>0.86</v>
      </c>
      <c r="I72" s="110">
        <v>3.74</v>
      </c>
      <c r="J72" s="110">
        <v>0</v>
      </c>
      <c r="K72" s="110">
        <v>4.61</v>
      </c>
      <c r="L72" s="144">
        <v>1.58</v>
      </c>
      <c r="M72" s="145">
        <v>6.15</v>
      </c>
      <c r="N72" s="110">
        <v>0.27</v>
      </c>
      <c r="O72" s="146">
        <v>1.54</v>
      </c>
      <c r="P72" s="146">
        <v>0</v>
      </c>
      <c r="Q72" s="110">
        <v>0.76</v>
      </c>
      <c r="R72" s="110">
        <v>0</v>
      </c>
      <c r="S72" s="110">
        <v>3.52</v>
      </c>
      <c r="T72" s="110">
        <v>0.3</v>
      </c>
      <c r="U72" s="110">
        <v>0.3</v>
      </c>
      <c r="V72" s="110">
        <v>2.92</v>
      </c>
      <c r="W72" s="101">
        <v>9.68</v>
      </c>
      <c r="X72" s="101">
        <v>3.6</v>
      </c>
      <c r="Y72" s="157">
        <v>6.08</v>
      </c>
    </row>
    <row r="73" ht="27.75" customHeight="1" spans="1:25">
      <c r="A73" s="76" t="s">
        <v>169</v>
      </c>
      <c r="B73" s="76" t="s">
        <v>170</v>
      </c>
      <c r="C73" s="141">
        <v>205</v>
      </c>
      <c r="D73" s="76" t="s">
        <v>180</v>
      </c>
      <c r="E73" s="76" t="s">
        <v>174</v>
      </c>
      <c r="F73" s="141" t="s">
        <v>195</v>
      </c>
      <c r="G73" s="110">
        <v>5.87</v>
      </c>
      <c r="H73" s="110">
        <v>0.86</v>
      </c>
      <c r="I73" s="110">
        <v>3.74</v>
      </c>
      <c r="J73" s="110">
        <v>0</v>
      </c>
      <c r="K73" s="110">
        <v>4.61</v>
      </c>
      <c r="L73" s="144">
        <v>1.58</v>
      </c>
      <c r="M73" s="145">
        <v>6.15</v>
      </c>
      <c r="N73" s="110">
        <v>0.27</v>
      </c>
      <c r="O73" s="146">
        <v>1.54</v>
      </c>
      <c r="P73" s="146">
        <v>0</v>
      </c>
      <c r="Q73" s="110">
        <v>0.76</v>
      </c>
      <c r="R73" s="110">
        <v>0</v>
      </c>
      <c r="S73" s="110">
        <v>3.52</v>
      </c>
      <c r="T73" s="110">
        <v>0.3</v>
      </c>
      <c r="U73" s="110">
        <v>0.3</v>
      </c>
      <c r="V73" s="110">
        <v>2.92</v>
      </c>
      <c r="W73" s="101">
        <v>9.68</v>
      </c>
      <c r="X73" s="101">
        <v>3.6</v>
      </c>
      <c r="Y73" s="157">
        <v>6.08</v>
      </c>
    </row>
    <row r="74" ht="27.75" customHeight="1" spans="1:25">
      <c r="A74" s="76" t="s">
        <v>95</v>
      </c>
      <c r="B74" s="76" t="s">
        <v>96</v>
      </c>
      <c r="C74" s="141"/>
      <c r="D74" s="76"/>
      <c r="E74" s="76"/>
      <c r="F74" s="141"/>
      <c r="G74" s="110">
        <v>4.67</v>
      </c>
      <c r="H74" s="110">
        <v>0.71</v>
      </c>
      <c r="I74" s="110">
        <v>0.63</v>
      </c>
      <c r="J74" s="110">
        <v>0</v>
      </c>
      <c r="K74" s="110">
        <v>2.43</v>
      </c>
      <c r="L74" s="144">
        <v>1.09</v>
      </c>
      <c r="M74" s="145">
        <v>3.24</v>
      </c>
      <c r="N74" s="110">
        <v>0.19</v>
      </c>
      <c r="O74" s="146">
        <v>1.16</v>
      </c>
      <c r="P74" s="146">
        <v>0</v>
      </c>
      <c r="Q74" s="110">
        <v>0.62</v>
      </c>
      <c r="R74" s="110">
        <v>0</v>
      </c>
      <c r="S74" s="110">
        <v>0</v>
      </c>
      <c r="T74" s="110">
        <v>0</v>
      </c>
      <c r="U74" s="110">
        <v>0</v>
      </c>
      <c r="V74" s="110">
        <v>0</v>
      </c>
      <c r="W74" s="101">
        <v>2.48</v>
      </c>
      <c r="X74" s="101">
        <v>2.48</v>
      </c>
      <c r="Y74" s="157">
        <v>0</v>
      </c>
    </row>
    <row r="75" ht="27.75" customHeight="1" spans="1:25">
      <c r="A75" s="76" t="s">
        <v>169</v>
      </c>
      <c r="B75" s="76" t="s">
        <v>170</v>
      </c>
      <c r="C75" s="141">
        <v>205</v>
      </c>
      <c r="D75" s="76" t="s">
        <v>187</v>
      </c>
      <c r="E75" s="76" t="s">
        <v>183</v>
      </c>
      <c r="F75" s="141" t="s">
        <v>197</v>
      </c>
      <c r="G75" s="110">
        <v>4.67</v>
      </c>
      <c r="H75" s="110">
        <v>0.71</v>
      </c>
      <c r="I75" s="110">
        <v>0.63</v>
      </c>
      <c r="J75" s="110">
        <v>0</v>
      </c>
      <c r="K75" s="110">
        <v>2.43</v>
      </c>
      <c r="L75" s="144">
        <v>1.09</v>
      </c>
      <c r="M75" s="145">
        <v>3.24</v>
      </c>
      <c r="N75" s="110">
        <v>0.19</v>
      </c>
      <c r="O75" s="146">
        <v>1.16</v>
      </c>
      <c r="P75" s="146">
        <v>0</v>
      </c>
      <c r="Q75" s="110">
        <v>0.62</v>
      </c>
      <c r="R75" s="110">
        <v>0</v>
      </c>
      <c r="S75" s="110">
        <v>0</v>
      </c>
      <c r="T75" s="110">
        <v>0</v>
      </c>
      <c r="U75" s="110">
        <v>0</v>
      </c>
      <c r="V75" s="110">
        <v>0</v>
      </c>
      <c r="W75" s="101">
        <v>2.48</v>
      </c>
      <c r="X75" s="101">
        <v>2.48</v>
      </c>
      <c r="Y75" s="157">
        <v>0</v>
      </c>
    </row>
    <row r="76" ht="27.75" customHeight="1" spans="1:25">
      <c r="A76" s="76" t="s">
        <v>97</v>
      </c>
      <c r="B76" s="76" t="s">
        <v>98</v>
      </c>
      <c r="C76" s="141"/>
      <c r="D76" s="76"/>
      <c r="E76" s="76"/>
      <c r="F76" s="141"/>
      <c r="G76" s="110">
        <v>4.16</v>
      </c>
      <c r="H76" s="110">
        <v>0.51</v>
      </c>
      <c r="I76" s="110">
        <v>1</v>
      </c>
      <c r="J76" s="110">
        <v>0</v>
      </c>
      <c r="K76" s="110">
        <v>2.68</v>
      </c>
      <c r="L76" s="144">
        <v>0.95</v>
      </c>
      <c r="M76" s="145">
        <v>3.58</v>
      </c>
      <c r="N76" s="110">
        <v>0.16</v>
      </c>
      <c r="O76" s="146">
        <v>1.35</v>
      </c>
      <c r="P76" s="146">
        <v>0</v>
      </c>
      <c r="Q76" s="110">
        <v>0.53</v>
      </c>
      <c r="R76" s="110">
        <v>0</v>
      </c>
      <c r="S76" s="110">
        <v>0.6</v>
      </c>
      <c r="T76" s="110">
        <v>0</v>
      </c>
      <c r="U76" s="110">
        <v>0</v>
      </c>
      <c r="V76" s="110">
        <v>0.6</v>
      </c>
      <c r="W76" s="101">
        <v>3.36</v>
      </c>
      <c r="X76" s="101">
        <v>2.16</v>
      </c>
      <c r="Y76" s="157">
        <v>1.2</v>
      </c>
    </row>
    <row r="77" ht="27.75" customHeight="1" spans="1:25">
      <c r="A77" s="76" t="s">
        <v>169</v>
      </c>
      <c r="B77" s="76" t="s">
        <v>170</v>
      </c>
      <c r="C77" s="141">
        <v>208</v>
      </c>
      <c r="D77" s="76" t="s">
        <v>174</v>
      </c>
      <c r="E77" s="76" t="s">
        <v>183</v>
      </c>
      <c r="F77" s="141" t="s">
        <v>184</v>
      </c>
      <c r="G77" s="110">
        <v>0</v>
      </c>
      <c r="H77" s="110">
        <v>0</v>
      </c>
      <c r="I77" s="110">
        <v>0</v>
      </c>
      <c r="J77" s="110">
        <v>0</v>
      </c>
      <c r="K77" s="110">
        <v>0</v>
      </c>
      <c r="L77" s="144">
        <v>0</v>
      </c>
      <c r="M77" s="145">
        <v>0</v>
      </c>
      <c r="N77" s="110">
        <v>0</v>
      </c>
      <c r="O77" s="146">
        <v>0</v>
      </c>
      <c r="P77" s="146">
        <v>0</v>
      </c>
      <c r="Q77" s="110">
        <v>0</v>
      </c>
      <c r="R77" s="110">
        <v>0</v>
      </c>
      <c r="S77" s="110">
        <v>0.6</v>
      </c>
      <c r="T77" s="110">
        <v>0</v>
      </c>
      <c r="U77" s="110">
        <v>0</v>
      </c>
      <c r="V77" s="110">
        <v>0.6</v>
      </c>
      <c r="W77" s="101">
        <v>0</v>
      </c>
      <c r="X77" s="101">
        <v>0</v>
      </c>
      <c r="Y77" s="157">
        <v>0</v>
      </c>
    </row>
    <row r="78" ht="27.75" customHeight="1" spans="1:25">
      <c r="A78" s="76" t="s">
        <v>169</v>
      </c>
      <c r="B78" s="76" t="s">
        <v>170</v>
      </c>
      <c r="C78" s="141">
        <v>213</v>
      </c>
      <c r="D78" s="76" t="s">
        <v>171</v>
      </c>
      <c r="E78" s="76" t="s">
        <v>175</v>
      </c>
      <c r="F78" s="141" t="s">
        <v>186</v>
      </c>
      <c r="G78" s="110">
        <v>4.16</v>
      </c>
      <c r="H78" s="110">
        <v>0.51</v>
      </c>
      <c r="I78" s="110">
        <v>1</v>
      </c>
      <c r="J78" s="110">
        <v>0</v>
      </c>
      <c r="K78" s="110">
        <v>2.68</v>
      </c>
      <c r="L78" s="144">
        <v>0.95</v>
      </c>
      <c r="M78" s="145">
        <v>3.58</v>
      </c>
      <c r="N78" s="110">
        <v>0.16</v>
      </c>
      <c r="O78" s="146">
        <v>1.35</v>
      </c>
      <c r="P78" s="146">
        <v>0</v>
      </c>
      <c r="Q78" s="110">
        <v>0.53</v>
      </c>
      <c r="R78" s="110">
        <v>0</v>
      </c>
      <c r="S78" s="110">
        <v>0</v>
      </c>
      <c r="T78" s="110">
        <v>0</v>
      </c>
      <c r="U78" s="110">
        <v>0</v>
      </c>
      <c r="V78" s="110">
        <v>0</v>
      </c>
      <c r="W78" s="101">
        <v>3.36</v>
      </c>
      <c r="X78" s="101">
        <v>2.16</v>
      </c>
      <c r="Y78" s="157">
        <v>1.2</v>
      </c>
    </row>
    <row r="79" ht="27.75" customHeight="1" spans="1:25">
      <c r="A79" s="76" t="s">
        <v>75</v>
      </c>
      <c r="B79" s="76" t="s">
        <v>76</v>
      </c>
      <c r="C79" s="141"/>
      <c r="D79" s="76"/>
      <c r="E79" s="76"/>
      <c r="F79" s="141"/>
      <c r="G79" s="110">
        <v>1.57</v>
      </c>
      <c r="H79" s="110">
        <v>0.21</v>
      </c>
      <c r="I79" s="110">
        <v>0</v>
      </c>
      <c r="J79" s="110">
        <v>0</v>
      </c>
      <c r="K79" s="110">
        <v>1.06</v>
      </c>
      <c r="L79" s="144">
        <v>0.32</v>
      </c>
      <c r="M79" s="145">
        <v>1.42</v>
      </c>
      <c r="N79" s="110">
        <v>0.05</v>
      </c>
      <c r="O79" s="146">
        <v>0.67</v>
      </c>
      <c r="P79" s="146">
        <v>0</v>
      </c>
      <c r="Q79" s="110">
        <v>0.2</v>
      </c>
      <c r="R79" s="110">
        <v>0</v>
      </c>
      <c r="S79" s="110">
        <v>0.08</v>
      </c>
      <c r="T79" s="110">
        <v>0</v>
      </c>
      <c r="U79" s="110">
        <v>0</v>
      </c>
      <c r="V79" s="110">
        <v>0.08</v>
      </c>
      <c r="W79" s="101">
        <v>0.88</v>
      </c>
      <c r="X79" s="101">
        <v>0.72</v>
      </c>
      <c r="Y79" s="157">
        <v>0.16</v>
      </c>
    </row>
    <row r="80" ht="27.75" customHeight="1" spans="1:25">
      <c r="A80" s="76" t="s">
        <v>169</v>
      </c>
      <c r="B80" s="76" t="s">
        <v>170</v>
      </c>
      <c r="C80" s="141">
        <v>208</v>
      </c>
      <c r="D80" s="76" t="s">
        <v>174</v>
      </c>
      <c r="E80" s="76" t="s">
        <v>183</v>
      </c>
      <c r="F80" s="141" t="s">
        <v>184</v>
      </c>
      <c r="G80" s="110">
        <v>0</v>
      </c>
      <c r="H80" s="110">
        <v>0</v>
      </c>
      <c r="I80" s="110">
        <v>0</v>
      </c>
      <c r="J80" s="110">
        <v>0</v>
      </c>
      <c r="K80" s="110">
        <v>0</v>
      </c>
      <c r="L80" s="144">
        <v>0</v>
      </c>
      <c r="M80" s="145">
        <v>0</v>
      </c>
      <c r="N80" s="110">
        <v>0</v>
      </c>
      <c r="O80" s="146">
        <v>0</v>
      </c>
      <c r="P80" s="146">
        <v>0</v>
      </c>
      <c r="Q80" s="110">
        <v>0</v>
      </c>
      <c r="R80" s="110">
        <v>0</v>
      </c>
      <c r="S80" s="110">
        <v>0.08</v>
      </c>
      <c r="T80" s="110">
        <v>0</v>
      </c>
      <c r="U80" s="110">
        <v>0</v>
      </c>
      <c r="V80" s="110">
        <v>0.08</v>
      </c>
      <c r="W80" s="101">
        <v>0</v>
      </c>
      <c r="X80" s="101">
        <v>0</v>
      </c>
      <c r="Y80" s="157">
        <v>0</v>
      </c>
    </row>
    <row r="81" ht="27.75" customHeight="1" spans="1:25">
      <c r="A81" s="76" t="s">
        <v>169</v>
      </c>
      <c r="B81" s="76" t="s">
        <v>170</v>
      </c>
      <c r="C81" s="141">
        <v>213</v>
      </c>
      <c r="D81" s="76" t="s">
        <v>171</v>
      </c>
      <c r="E81" s="76" t="s">
        <v>175</v>
      </c>
      <c r="F81" s="141" t="s">
        <v>186</v>
      </c>
      <c r="G81" s="110">
        <v>1.57</v>
      </c>
      <c r="H81" s="110">
        <v>0.21</v>
      </c>
      <c r="I81" s="110">
        <v>0</v>
      </c>
      <c r="J81" s="110">
        <v>0</v>
      </c>
      <c r="K81" s="110">
        <v>1.06</v>
      </c>
      <c r="L81" s="144">
        <v>0.32</v>
      </c>
      <c r="M81" s="145">
        <v>1.42</v>
      </c>
      <c r="N81" s="110">
        <v>0.05</v>
      </c>
      <c r="O81" s="146">
        <v>0.67</v>
      </c>
      <c r="P81" s="146">
        <v>0</v>
      </c>
      <c r="Q81" s="110">
        <v>0.2</v>
      </c>
      <c r="R81" s="110">
        <v>0</v>
      </c>
      <c r="S81" s="110">
        <v>0</v>
      </c>
      <c r="T81" s="110">
        <v>0</v>
      </c>
      <c r="U81" s="110">
        <v>0</v>
      </c>
      <c r="V81" s="110">
        <v>0</v>
      </c>
      <c r="W81" s="101">
        <v>0.88</v>
      </c>
      <c r="X81" s="101">
        <v>0.72</v>
      </c>
      <c r="Y81" s="157">
        <v>0.16</v>
      </c>
    </row>
    <row r="82" ht="27.75" customHeight="1" spans="1:25">
      <c r="A82" s="76" t="s">
        <v>125</v>
      </c>
      <c r="B82" s="76" t="s">
        <v>126</v>
      </c>
      <c r="C82" s="141"/>
      <c r="D82" s="76"/>
      <c r="E82" s="76"/>
      <c r="F82" s="141"/>
      <c r="G82" s="110">
        <v>2.16</v>
      </c>
      <c r="H82" s="110">
        <v>0.27</v>
      </c>
      <c r="I82" s="110">
        <v>1.09</v>
      </c>
      <c r="J82" s="110">
        <v>0</v>
      </c>
      <c r="K82" s="110">
        <v>1.65</v>
      </c>
      <c r="L82" s="144">
        <v>0.49</v>
      </c>
      <c r="M82" s="145">
        <v>2.2</v>
      </c>
      <c r="N82" s="110">
        <v>0.08</v>
      </c>
      <c r="O82" s="146">
        <v>3.28</v>
      </c>
      <c r="P82" s="146">
        <v>0</v>
      </c>
      <c r="Q82" s="110">
        <v>0.26</v>
      </c>
      <c r="R82" s="110">
        <v>0</v>
      </c>
      <c r="S82" s="110">
        <v>0.24</v>
      </c>
      <c r="T82" s="110">
        <v>0</v>
      </c>
      <c r="U82" s="110">
        <v>0</v>
      </c>
      <c r="V82" s="110">
        <v>0.24</v>
      </c>
      <c r="W82" s="101">
        <v>1.6</v>
      </c>
      <c r="X82" s="101">
        <v>1.12</v>
      </c>
      <c r="Y82" s="157">
        <v>0.48</v>
      </c>
    </row>
    <row r="83" ht="27.75" customHeight="1" spans="1:25">
      <c r="A83" s="76" t="s">
        <v>169</v>
      </c>
      <c r="B83" s="76" t="s">
        <v>170</v>
      </c>
      <c r="C83" s="141">
        <v>208</v>
      </c>
      <c r="D83" s="76" t="s">
        <v>174</v>
      </c>
      <c r="E83" s="76" t="s">
        <v>183</v>
      </c>
      <c r="F83" s="141" t="s">
        <v>184</v>
      </c>
      <c r="G83" s="110">
        <v>0</v>
      </c>
      <c r="H83" s="110">
        <v>0</v>
      </c>
      <c r="I83" s="110">
        <v>0</v>
      </c>
      <c r="J83" s="110">
        <v>0</v>
      </c>
      <c r="K83" s="110">
        <v>0</v>
      </c>
      <c r="L83" s="144">
        <v>0</v>
      </c>
      <c r="M83" s="145">
        <v>0</v>
      </c>
      <c r="N83" s="110">
        <v>0</v>
      </c>
      <c r="O83" s="146">
        <v>0</v>
      </c>
      <c r="P83" s="146">
        <v>0</v>
      </c>
      <c r="Q83" s="110">
        <v>0</v>
      </c>
      <c r="R83" s="110">
        <v>0</v>
      </c>
      <c r="S83" s="110">
        <v>0.24</v>
      </c>
      <c r="T83" s="110">
        <v>0</v>
      </c>
      <c r="U83" s="110">
        <v>0</v>
      </c>
      <c r="V83" s="110">
        <v>0.24</v>
      </c>
      <c r="W83" s="101">
        <v>0</v>
      </c>
      <c r="X83" s="101">
        <v>0</v>
      </c>
      <c r="Y83" s="157">
        <v>0</v>
      </c>
    </row>
    <row r="84" ht="27.75" customHeight="1" spans="1:25">
      <c r="A84" s="76" t="s">
        <v>169</v>
      </c>
      <c r="B84" s="76" t="s">
        <v>170</v>
      </c>
      <c r="C84" s="141">
        <v>213</v>
      </c>
      <c r="D84" s="76" t="s">
        <v>171</v>
      </c>
      <c r="E84" s="76" t="s">
        <v>175</v>
      </c>
      <c r="F84" s="141" t="s">
        <v>186</v>
      </c>
      <c r="G84" s="110">
        <v>2.16</v>
      </c>
      <c r="H84" s="110">
        <v>0.27</v>
      </c>
      <c r="I84" s="110">
        <v>1.09</v>
      </c>
      <c r="J84" s="110">
        <v>0</v>
      </c>
      <c r="K84" s="110">
        <v>1.65</v>
      </c>
      <c r="L84" s="144">
        <v>0.49</v>
      </c>
      <c r="M84" s="145">
        <v>2.2</v>
      </c>
      <c r="N84" s="110">
        <v>0.08</v>
      </c>
      <c r="O84" s="146">
        <v>3.28</v>
      </c>
      <c r="P84" s="146">
        <v>0</v>
      </c>
      <c r="Q84" s="110">
        <v>0.26</v>
      </c>
      <c r="R84" s="110">
        <v>0</v>
      </c>
      <c r="S84" s="110">
        <v>0</v>
      </c>
      <c r="T84" s="110">
        <v>0</v>
      </c>
      <c r="U84" s="110">
        <v>0</v>
      </c>
      <c r="V84" s="110">
        <v>0</v>
      </c>
      <c r="W84" s="101">
        <v>1.6</v>
      </c>
      <c r="X84" s="101">
        <v>1.12</v>
      </c>
      <c r="Y84" s="157">
        <v>0.48</v>
      </c>
    </row>
    <row r="85" ht="27.75" customHeight="1" spans="1:25">
      <c r="A85" s="76"/>
      <c r="B85" s="76" t="s">
        <v>133</v>
      </c>
      <c r="C85" s="141"/>
      <c r="D85" s="76"/>
      <c r="E85" s="76"/>
      <c r="F85" s="141"/>
      <c r="G85" s="110">
        <v>298.36</v>
      </c>
      <c r="H85" s="110">
        <v>20.22</v>
      </c>
      <c r="I85" s="110">
        <v>0.07</v>
      </c>
      <c r="J85" s="110">
        <v>1.95</v>
      </c>
      <c r="K85" s="110">
        <v>83.97</v>
      </c>
      <c r="L85" s="144">
        <v>25.1</v>
      </c>
      <c r="M85" s="145">
        <v>111.97</v>
      </c>
      <c r="N85" s="110">
        <v>4.31</v>
      </c>
      <c r="O85" s="146">
        <v>74.3</v>
      </c>
      <c r="P85" s="146">
        <v>709.69</v>
      </c>
      <c r="Q85" s="110">
        <v>29.64</v>
      </c>
      <c r="R85" s="110">
        <v>164.37</v>
      </c>
      <c r="S85" s="110">
        <v>86.54</v>
      </c>
      <c r="T85" s="110">
        <v>10.5</v>
      </c>
      <c r="U85" s="110">
        <v>10.48</v>
      </c>
      <c r="V85" s="110">
        <v>65.56</v>
      </c>
      <c r="W85" s="101">
        <v>194.8</v>
      </c>
      <c r="X85" s="101">
        <v>57.68</v>
      </c>
      <c r="Y85" s="157">
        <v>137.12</v>
      </c>
    </row>
    <row r="86" ht="27.75" customHeight="1" spans="1:25">
      <c r="A86" s="76" t="s">
        <v>140</v>
      </c>
      <c r="B86" s="76" t="s">
        <v>141</v>
      </c>
      <c r="C86" s="141"/>
      <c r="D86" s="76"/>
      <c r="E86" s="76"/>
      <c r="F86" s="141"/>
      <c r="G86" s="110">
        <v>135.62</v>
      </c>
      <c r="H86" s="110">
        <v>8.48</v>
      </c>
      <c r="I86" s="110">
        <v>0</v>
      </c>
      <c r="J86" s="110">
        <v>0</v>
      </c>
      <c r="K86" s="110">
        <v>34.86</v>
      </c>
      <c r="L86" s="144">
        <v>10.43</v>
      </c>
      <c r="M86" s="145">
        <v>46.48</v>
      </c>
      <c r="N86" s="110">
        <v>1.79</v>
      </c>
      <c r="O86" s="146">
        <v>39.1</v>
      </c>
      <c r="P86" s="146">
        <v>294.53</v>
      </c>
      <c r="Q86" s="110">
        <v>12.8</v>
      </c>
      <c r="R86" s="110">
        <v>42.14</v>
      </c>
      <c r="S86" s="110">
        <v>25.68</v>
      </c>
      <c r="T86" s="110">
        <v>4</v>
      </c>
      <c r="U86" s="110">
        <v>4.04</v>
      </c>
      <c r="V86" s="110">
        <v>17.64</v>
      </c>
      <c r="W86" s="101">
        <v>61.04</v>
      </c>
      <c r="X86" s="101">
        <v>23.84</v>
      </c>
      <c r="Y86" s="157">
        <v>37.2</v>
      </c>
    </row>
    <row r="87" ht="27.75" customHeight="1" spans="1:25">
      <c r="A87" s="76" t="s">
        <v>169</v>
      </c>
      <c r="B87" s="76" t="s">
        <v>170</v>
      </c>
      <c r="C87" s="141">
        <v>208</v>
      </c>
      <c r="D87" s="76" t="s">
        <v>174</v>
      </c>
      <c r="E87" s="76" t="s">
        <v>175</v>
      </c>
      <c r="F87" s="141" t="s">
        <v>176</v>
      </c>
      <c r="G87" s="110">
        <v>0</v>
      </c>
      <c r="H87" s="110">
        <v>0</v>
      </c>
      <c r="I87" s="110">
        <v>0</v>
      </c>
      <c r="J87" s="110">
        <v>0</v>
      </c>
      <c r="K87" s="110">
        <v>0</v>
      </c>
      <c r="L87" s="144">
        <v>0</v>
      </c>
      <c r="M87" s="145">
        <v>0</v>
      </c>
      <c r="N87" s="110">
        <v>0</v>
      </c>
      <c r="O87" s="146">
        <v>0</v>
      </c>
      <c r="P87" s="146">
        <v>0</v>
      </c>
      <c r="Q87" s="110">
        <v>0</v>
      </c>
      <c r="R87" s="110">
        <v>0</v>
      </c>
      <c r="S87" s="110">
        <v>25.68</v>
      </c>
      <c r="T87" s="110">
        <v>4</v>
      </c>
      <c r="U87" s="110">
        <v>4.04</v>
      </c>
      <c r="V87" s="110">
        <v>17.64</v>
      </c>
      <c r="W87" s="101">
        <v>0</v>
      </c>
      <c r="X87" s="101">
        <v>0</v>
      </c>
      <c r="Y87" s="157">
        <v>0</v>
      </c>
    </row>
    <row r="88" ht="27.75" customHeight="1" spans="1:25">
      <c r="A88" s="76" t="s">
        <v>169</v>
      </c>
      <c r="B88" s="76" t="s">
        <v>170</v>
      </c>
      <c r="C88" s="141">
        <v>213</v>
      </c>
      <c r="D88" s="76" t="s">
        <v>171</v>
      </c>
      <c r="E88" s="76" t="s">
        <v>172</v>
      </c>
      <c r="F88" s="141" t="s">
        <v>220</v>
      </c>
      <c r="G88" s="110">
        <v>135.62</v>
      </c>
      <c r="H88" s="110">
        <v>8.48</v>
      </c>
      <c r="I88" s="110">
        <v>0</v>
      </c>
      <c r="J88" s="110">
        <v>0</v>
      </c>
      <c r="K88" s="110">
        <v>34.86</v>
      </c>
      <c r="L88" s="144">
        <v>10.43</v>
      </c>
      <c r="M88" s="145">
        <v>46.48</v>
      </c>
      <c r="N88" s="110">
        <v>1.79</v>
      </c>
      <c r="O88" s="146">
        <v>39.1</v>
      </c>
      <c r="P88" s="146">
        <v>294.53</v>
      </c>
      <c r="Q88" s="110">
        <v>12.8</v>
      </c>
      <c r="R88" s="110">
        <v>42.14</v>
      </c>
      <c r="S88" s="110">
        <v>0</v>
      </c>
      <c r="T88" s="110">
        <v>0</v>
      </c>
      <c r="U88" s="110">
        <v>0</v>
      </c>
      <c r="V88" s="110">
        <v>0</v>
      </c>
      <c r="W88" s="101">
        <v>61.04</v>
      </c>
      <c r="X88" s="101">
        <v>23.84</v>
      </c>
      <c r="Y88" s="157">
        <v>37.2</v>
      </c>
    </row>
    <row r="89" ht="27.75" customHeight="1" spans="1:25">
      <c r="A89" s="76" t="s">
        <v>144</v>
      </c>
      <c r="B89" s="76" t="s">
        <v>145</v>
      </c>
      <c r="C89" s="141"/>
      <c r="D89" s="76"/>
      <c r="E89" s="76"/>
      <c r="F89" s="141"/>
      <c r="G89" s="110">
        <v>25</v>
      </c>
      <c r="H89" s="110">
        <v>1.89</v>
      </c>
      <c r="I89" s="110">
        <v>0.07</v>
      </c>
      <c r="J89" s="110">
        <v>0.65</v>
      </c>
      <c r="K89" s="110">
        <v>7.39</v>
      </c>
      <c r="L89" s="144">
        <v>2.35</v>
      </c>
      <c r="M89" s="145">
        <v>9.85</v>
      </c>
      <c r="N89" s="110">
        <v>0.4</v>
      </c>
      <c r="O89" s="146">
        <v>8.3</v>
      </c>
      <c r="P89" s="146">
        <v>61.4</v>
      </c>
      <c r="Q89" s="110">
        <v>2.6</v>
      </c>
      <c r="R89" s="110">
        <v>8.32</v>
      </c>
      <c r="S89" s="110">
        <v>2.32</v>
      </c>
      <c r="T89" s="110">
        <v>0.2</v>
      </c>
      <c r="U89" s="110">
        <v>0.2</v>
      </c>
      <c r="V89" s="110">
        <v>1.92</v>
      </c>
      <c r="W89" s="101">
        <v>9.28</v>
      </c>
      <c r="X89" s="101">
        <v>5.36</v>
      </c>
      <c r="Y89" s="157">
        <v>3.92</v>
      </c>
    </row>
    <row r="90" ht="27.75" customHeight="1" spans="1:25">
      <c r="A90" s="76" t="s">
        <v>169</v>
      </c>
      <c r="B90" s="76" t="s">
        <v>170</v>
      </c>
      <c r="C90" s="141">
        <v>208</v>
      </c>
      <c r="D90" s="76" t="s">
        <v>174</v>
      </c>
      <c r="E90" s="76" t="s">
        <v>175</v>
      </c>
      <c r="F90" s="141" t="s">
        <v>176</v>
      </c>
      <c r="G90" s="110">
        <v>0</v>
      </c>
      <c r="H90" s="110">
        <v>0</v>
      </c>
      <c r="I90" s="110">
        <v>0</v>
      </c>
      <c r="J90" s="110">
        <v>0</v>
      </c>
      <c r="K90" s="110">
        <v>0</v>
      </c>
      <c r="L90" s="144">
        <v>0</v>
      </c>
      <c r="M90" s="145">
        <v>0</v>
      </c>
      <c r="N90" s="110">
        <v>0</v>
      </c>
      <c r="O90" s="146">
        <v>0</v>
      </c>
      <c r="P90" s="146">
        <v>0</v>
      </c>
      <c r="Q90" s="110">
        <v>0</v>
      </c>
      <c r="R90" s="110">
        <v>0</v>
      </c>
      <c r="S90" s="110">
        <v>2.32</v>
      </c>
      <c r="T90" s="110">
        <v>0.2</v>
      </c>
      <c r="U90" s="110">
        <v>0.2</v>
      </c>
      <c r="V90" s="110">
        <v>1.92</v>
      </c>
      <c r="W90" s="101">
        <v>0</v>
      </c>
      <c r="X90" s="101">
        <v>0</v>
      </c>
      <c r="Y90" s="157">
        <v>0</v>
      </c>
    </row>
    <row r="91" ht="27.75" customHeight="1" spans="1:25">
      <c r="A91" s="76" t="s">
        <v>169</v>
      </c>
      <c r="B91" s="76" t="s">
        <v>170</v>
      </c>
      <c r="C91" s="141">
        <v>213</v>
      </c>
      <c r="D91" s="76" t="s">
        <v>171</v>
      </c>
      <c r="E91" s="76" t="s">
        <v>172</v>
      </c>
      <c r="F91" s="141" t="s">
        <v>220</v>
      </c>
      <c r="G91" s="110">
        <v>25</v>
      </c>
      <c r="H91" s="110">
        <v>1.89</v>
      </c>
      <c r="I91" s="110">
        <v>0.07</v>
      </c>
      <c r="J91" s="110">
        <v>0.65</v>
      </c>
      <c r="K91" s="110">
        <v>7.39</v>
      </c>
      <c r="L91" s="144">
        <v>2.35</v>
      </c>
      <c r="M91" s="145">
        <v>9.85</v>
      </c>
      <c r="N91" s="110">
        <v>0.4</v>
      </c>
      <c r="O91" s="146">
        <v>8.3</v>
      </c>
      <c r="P91" s="146">
        <v>61.4</v>
      </c>
      <c r="Q91" s="110">
        <v>2.6</v>
      </c>
      <c r="R91" s="110">
        <v>8.32</v>
      </c>
      <c r="S91" s="110">
        <v>0</v>
      </c>
      <c r="T91" s="110">
        <v>0</v>
      </c>
      <c r="U91" s="110">
        <v>0</v>
      </c>
      <c r="V91" s="110">
        <v>0</v>
      </c>
      <c r="W91" s="101">
        <v>9.28</v>
      </c>
      <c r="X91" s="101">
        <v>5.36</v>
      </c>
      <c r="Y91" s="157">
        <v>3.92</v>
      </c>
    </row>
    <row r="92" ht="27.75" customHeight="1" spans="1:25">
      <c r="A92" s="76" t="s">
        <v>134</v>
      </c>
      <c r="B92" s="76" t="s">
        <v>135</v>
      </c>
      <c r="C92" s="141"/>
      <c r="D92" s="76"/>
      <c r="E92" s="76"/>
      <c r="F92" s="141"/>
      <c r="G92" s="110">
        <v>1.16</v>
      </c>
      <c r="H92" s="110">
        <v>0.17</v>
      </c>
      <c r="I92" s="110">
        <v>0</v>
      </c>
      <c r="J92" s="110">
        <v>0</v>
      </c>
      <c r="K92" s="110">
        <v>0.83</v>
      </c>
      <c r="L92" s="144">
        <v>0.28</v>
      </c>
      <c r="M92" s="145">
        <v>1.11</v>
      </c>
      <c r="N92" s="110">
        <v>0.05</v>
      </c>
      <c r="O92" s="146">
        <v>0</v>
      </c>
      <c r="P92" s="146">
        <v>6.64</v>
      </c>
      <c r="Q92" s="110">
        <v>0.18</v>
      </c>
      <c r="R92" s="110">
        <v>0.6</v>
      </c>
      <c r="S92" s="110">
        <v>0.32</v>
      </c>
      <c r="T92" s="110">
        <v>0</v>
      </c>
      <c r="U92" s="110">
        <v>0</v>
      </c>
      <c r="V92" s="110">
        <v>0.32</v>
      </c>
      <c r="W92" s="101">
        <v>1.28</v>
      </c>
      <c r="X92" s="101">
        <v>0.64</v>
      </c>
      <c r="Y92" s="157">
        <v>0.64</v>
      </c>
    </row>
    <row r="93" ht="27.75" customHeight="1" spans="1:25">
      <c r="A93" s="76" t="s">
        <v>169</v>
      </c>
      <c r="B93" s="76" t="s">
        <v>170</v>
      </c>
      <c r="C93" s="141">
        <v>208</v>
      </c>
      <c r="D93" s="76" t="s">
        <v>174</v>
      </c>
      <c r="E93" s="76" t="s">
        <v>175</v>
      </c>
      <c r="F93" s="141" t="s">
        <v>176</v>
      </c>
      <c r="G93" s="110">
        <v>0</v>
      </c>
      <c r="H93" s="110">
        <v>0</v>
      </c>
      <c r="I93" s="110">
        <v>0</v>
      </c>
      <c r="J93" s="110">
        <v>0</v>
      </c>
      <c r="K93" s="110">
        <v>0</v>
      </c>
      <c r="L93" s="144">
        <v>0</v>
      </c>
      <c r="M93" s="145">
        <v>0</v>
      </c>
      <c r="N93" s="110">
        <v>0</v>
      </c>
      <c r="O93" s="146">
        <v>0</v>
      </c>
      <c r="P93" s="146">
        <v>0</v>
      </c>
      <c r="Q93" s="110">
        <v>0</v>
      </c>
      <c r="R93" s="110">
        <v>0</v>
      </c>
      <c r="S93" s="110">
        <v>0.32</v>
      </c>
      <c r="T93" s="110">
        <v>0</v>
      </c>
      <c r="U93" s="110">
        <v>0</v>
      </c>
      <c r="V93" s="110">
        <v>0.32</v>
      </c>
      <c r="W93" s="101">
        <v>0</v>
      </c>
      <c r="X93" s="101">
        <v>0</v>
      </c>
      <c r="Y93" s="157">
        <v>0</v>
      </c>
    </row>
    <row r="94" ht="27.75" customHeight="1" spans="1:25">
      <c r="A94" s="76" t="s">
        <v>169</v>
      </c>
      <c r="B94" s="76" t="s">
        <v>170</v>
      </c>
      <c r="C94" s="141">
        <v>213</v>
      </c>
      <c r="D94" s="76" t="s">
        <v>171</v>
      </c>
      <c r="E94" s="76" t="s">
        <v>172</v>
      </c>
      <c r="F94" s="141" t="s">
        <v>220</v>
      </c>
      <c r="G94" s="110">
        <v>1.16</v>
      </c>
      <c r="H94" s="110">
        <v>0.17</v>
      </c>
      <c r="I94" s="110">
        <v>0</v>
      </c>
      <c r="J94" s="110">
        <v>0</v>
      </c>
      <c r="K94" s="110">
        <v>0.83</v>
      </c>
      <c r="L94" s="144">
        <v>0.28</v>
      </c>
      <c r="M94" s="145">
        <v>1.11</v>
      </c>
      <c r="N94" s="110">
        <v>0.05</v>
      </c>
      <c r="O94" s="146">
        <v>0</v>
      </c>
      <c r="P94" s="146">
        <v>6.64</v>
      </c>
      <c r="Q94" s="110">
        <v>0.18</v>
      </c>
      <c r="R94" s="110">
        <v>0.6</v>
      </c>
      <c r="S94" s="110">
        <v>0</v>
      </c>
      <c r="T94" s="110">
        <v>0</v>
      </c>
      <c r="U94" s="110">
        <v>0</v>
      </c>
      <c r="V94" s="110">
        <v>0</v>
      </c>
      <c r="W94" s="101">
        <v>1.28</v>
      </c>
      <c r="X94" s="101">
        <v>0.64</v>
      </c>
      <c r="Y94" s="157">
        <v>0.64</v>
      </c>
    </row>
    <row r="95" ht="27.75" customHeight="1" spans="1:25">
      <c r="A95" s="76" t="s">
        <v>136</v>
      </c>
      <c r="B95" s="76" t="s">
        <v>137</v>
      </c>
      <c r="C95" s="141"/>
      <c r="D95" s="76"/>
      <c r="E95" s="76"/>
      <c r="F95" s="141"/>
      <c r="G95" s="110">
        <v>52.36</v>
      </c>
      <c r="H95" s="110">
        <v>3.72</v>
      </c>
      <c r="I95" s="110">
        <v>0</v>
      </c>
      <c r="J95" s="110">
        <v>1.3</v>
      </c>
      <c r="K95" s="110">
        <v>15.29</v>
      </c>
      <c r="L95" s="144">
        <v>4.55</v>
      </c>
      <c r="M95" s="145">
        <v>20.39</v>
      </c>
      <c r="N95" s="110">
        <v>0.78</v>
      </c>
      <c r="O95" s="146">
        <v>7</v>
      </c>
      <c r="P95" s="146">
        <v>133.59</v>
      </c>
      <c r="Q95" s="110">
        <v>5.51</v>
      </c>
      <c r="R95" s="110">
        <v>33.77</v>
      </c>
      <c r="S95" s="110">
        <v>25</v>
      </c>
      <c r="T95" s="110">
        <v>3.2</v>
      </c>
      <c r="U95" s="110">
        <v>3.2</v>
      </c>
      <c r="V95" s="110">
        <v>18.6</v>
      </c>
      <c r="W95" s="101">
        <v>49.92</v>
      </c>
      <c r="X95" s="101">
        <v>10.4</v>
      </c>
      <c r="Y95" s="157">
        <v>39.52</v>
      </c>
    </row>
    <row r="96" ht="27.75" customHeight="1" spans="1:25">
      <c r="A96" s="76" t="s">
        <v>169</v>
      </c>
      <c r="B96" s="76" t="s">
        <v>170</v>
      </c>
      <c r="C96" s="141">
        <v>208</v>
      </c>
      <c r="D96" s="76" t="s">
        <v>174</v>
      </c>
      <c r="E96" s="76" t="s">
        <v>175</v>
      </c>
      <c r="F96" s="141" t="s">
        <v>176</v>
      </c>
      <c r="G96" s="110">
        <v>0</v>
      </c>
      <c r="H96" s="110">
        <v>0</v>
      </c>
      <c r="I96" s="110">
        <v>0</v>
      </c>
      <c r="J96" s="110">
        <v>0</v>
      </c>
      <c r="K96" s="110">
        <v>0</v>
      </c>
      <c r="L96" s="144">
        <v>0</v>
      </c>
      <c r="M96" s="145">
        <v>0</v>
      </c>
      <c r="N96" s="110">
        <v>0</v>
      </c>
      <c r="O96" s="146">
        <v>0</v>
      </c>
      <c r="P96" s="146">
        <v>0</v>
      </c>
      <c r="Q96" s="110">
        <v>0</v>
      </c>
      <c r="R96" s="110">
        <v>0</v>
      </c>
      <c r="S96" s="110">
        <v>25</v>
      </c>
      <c r="T96" s="110">
        <v>3.2</v>
      </c>
      <c r="U96" s="110">
        <v>3.2</v>
      </c>
      <c r="V96" s="110">
        <v>18.6</v>
      </c>
      <c r="W96" s="101">
        <v>0</v>
      </c>
      <c r="X96" s="101">
        <v>0</v>
      </c>
      <c r="Y96" s="157">
        <v>0</v>
      </c>
    </row>
    <row r="97" ht="27.75" customHeight="1" spans="1:25">
      <c r="A97" s="76" t="s">
        <v>169</v>
      </c>
      <c r="B97" s="76" t="s">
        <v>170</v>
      </c>
      <c r="C97" s="141">
        <v>213</v>
      </c>
      <c r="D97" s="76" t="s">
        <v>171</v>
      </c>
      <c r="E97" s="76" t="s">
        <v>172</v>
      </c>
      <c r="F97" s="141" t="s">
        <v>220</v>
      </c>
      <c r="G97" s="110">
        <v>52.36</v>
      </c>
      <c r="H97" s="110">
        <v>3.72</v>
      </c>
      <c r="I97" s="110">
        <v>0</v>
      </c>
      <c r="J97" s="110">
        <v>1.3</v>
      </c>
      <c r="K97" s="110">
        <v>15.29</v>
      </c>
      <c r="L97" s="144">
        <v>4.55</v>
      </c>
      <c r="M97" s="145">
        <v>20.39</v>
      </c>
      <c r="N97" s="110">
        <v>0.78</v>
      </c>
      <c r="O97" s="146">
        <v>7</v>
      </c>
      <c r="P97" s="146">
        <v>133.59</v>
      </c>
      <c r="Q97" s="110">
        <v>5.51</v>
      </c>
      <c r="R97" s="110">
        <v>33.77</v>
      </c>
      <c r="S97" s="110">
        <v>0</v>
      </c>
      <c r="T97" s="110">
        <v>0</v>
      </c>
      <c r="U97" s="110">
        <v>0</v>
      </c>
      <c r="V97" s="110">
        <v>0</v>
      </c>
      <c r="W97" s="101">
        <v>49.92</v>
      </c>
      <c r="X97" s="101">
        <v>10.4</v>
      </c>
      <c r="Y97" s="157">
        <v>39.52</v>
      </c>
    </row>
    <row r="98" ht="27.75" customHeight="1" spans="1:25">
      <c r="A98" s="76" t="s">
        <v>142</v>
      </c>
      <c r="B98" s="76" t="s">
        <v>143</v>
      </c>
      <c r="C98" s="141"/>
      <c r="D98" s="76"/>
      <c r="E98" s="76"/>
      <c r="F98" s="141"/>
      <c r="G98" s="110">
        <v>44.48</v>
      </c>
      <c r="H98" s="110">
        <v>3.18</v>
      </c>
      <c r="I98" s="110">
        <v>0</v>
      </c>
      <c r="J98" s="110">
        <v>0</v>
      </c>
      <c r="K98" s="110">
        <v>13.74</v>
      </c>
      <c r="L98" s="144">
        <v>4.06</v>
      </c>
      <c r="M98" s="145">
        <v>18.32</v>
      </c>
      <c r="N98" s="110">
        <v>0.7</v>
      </c>
      <c r="O98" s="146">
        <v>12.9</v>
      </c>
      <c r="P98" s="146">
        <v>108.68</v>
      </c>
      <c r="Q98" s="110">
        <v>4.49</v>
      </c>
      <c r="R98" s="110">
        <v>40.58</v>
      </c>
      <c r="S98" s="110">
        <v>17.74</v>
      </c>
      <c r="T98" s="110">
        <v>1.6</v>
      </c>
      <c r="U98" s="110">
        <v>1.62</v>
      </c>
      <c r="V98" s="110">
        <v>14.52</v>
      </c>
      <c r="W98" s="101">
        <v>39.2</v>
      </c>
      <c r="X98" s="101">
        <v>9.52</v>
      </c>
      <c r="Y98" s="157">
        <v>29.68</v>
      </c>
    </row>
    <row r="99" ht="27.75" customHeight="1" spans="1:25">
      <c r="A99" s="76" t="s">
        <v>169</v>
      </c>
      <c r="B99" s="76" t="s">
        <v>170</v>
      </c>
      <c r="C99" s="141">
        <v>208</v>
      </c>
      <c r="D99" s="76" t="s">
        <v>174</v>
      </c>
      <c r="E99" s="76" t="s">
        <v>175</v>
      </c>
      <c r="F99" s="141" t="s">
        <v>176</v>
      </c>
      <c r="G99" s="110">
        <v>0</v>
      </c>
      <c r="H99" s="110">
        <v>0</v>
      </c>
      <c r="I99" s="110">
        <v>0</v>
      </c>
      <c r="J99" s="110">
        <v>0</v>
      </c>
      <c r="K99" s="110">
        <v>0</v>
      </c>
      <c r="L99" s="144">
        <v>0</v>
      </c>
      <c r="M99" s="145">
        <v>0</v>
      </c>
      <c r="N99" s="110">
        <v>0</v>
      </c>
      <c r="O99" s="146">
        <v>0</v>
      </c>
      <c r="P99" s="146">
        <v>0</v>
      </c>
      <c r="Q99" s="110">
        <v>0</v>
      </c>
      <c r="R99" s="110">
        <v>0</v>
      </c>
      <c r="S99" s="110">
        <v>17.74</v>
      </c>
      <c r="T99" s="110">
        <v>1.6</v>
      </c>
      <c r="U99" s="110">
        <v>1.62</v>
      </c>
      <c r="V99" s="110">
        <v>14.52</v>
      </c>
      <c r="W99" s="101">
        <v>0</v>
      </c>
      <c r="X99" s="101">
        <v>0</v>
      </c>
      <c r="Y99" s="157">
        <v>0</v>
      </c>
    </row>
    <row r="100" ht="27.75" customHeight="1" spans="1:25">
      <c r="A100" s="76" t="s">
        <v>169</v>
      </c>
      <c r="B100" s="76" t="s">
        <v>170</v>
      </c>
      <c r="C100" s="141">
        <v>213</v>
      </c>
      <c r="D100" s="76" t="s">
        <v>171</v>
      </c>
      <c r="E100" s="76" t="s">
        <v>172</v>
      </c>
      <c r="F100" s="141" t="s">
        <v>220</v>
      </c>
      <c r="G100" s="110">
        <v>44.48</v>
      </c>
      <c r="H100" s="110">
        <v>3.18</v>
      </c>
      <c r="I100" s="110">
        <v>0</v>
      </c>
      <c r="J100" s="110">
        <v>0</v>
      </c>
      <c r="K100" s="110">
        <v>13.74</v>
      </c>
      <c r="L100" s="144">
        <v>4.06</v>
      </c>
      <c r="M100" s="145">
        <v>18.32</v>
      </c>
      <c r="N100" s="110">
        <v>0.7</v>
      </c>
      <c r="O100" s="146">
        <v>12.9</v>
      </c>
      <c r="P100" s="146">
        <v>108.68</v>
      </c>
      <c r="Q100" s="110">
        <v>4.49</v>
      </c>
      <c r="R100" s="110">
        <v>40.58</v>
      </c>
      <c r="S100" s="110">
        <v>0</v>
      </c>
      <c r="T100" s="110">
        <v>0</v>
      </c>
      <c r="U100" s="110">
        <v>0</v>
      </c>
      <c r="V100" s="110">
        <v>0</v>
      </c>
      <c r="W100" s="101">
        <v>39.2</v>
      </c>
      <c r="X100" s="101">
        <v>9.52</v>
      </c>
      <c r="Y100" s="157">
        <v>29.68</v>
      </c>
    </row>
    <row r="101" ht="27.75" customHeight="1" spans="1:25">
      <c r="A101" s="76" t="s">
        <v>138</v>
      </c>
      <c r="B101" s="76" t="s">
        <v>139</v>
      </c>
      <c r="C101" s="141"/>
      <c r="D101" s="76"/>
      <c r="E101" s="76"/>
      <c r="F101" s="141"/>
      <c r="G101" s="110">
        <v>39.74</v>
      </c>
      <c r="H101" s="110">
        <v>2.78</v>
      </c>
      <c r="I101" s="110">
        <v>0</v>
      </c>
      <c r="J101" s="110">
        <v>0</v>
      </c>
      <c r="K101" s="110">
        <v>11.86</v>
      </c>
      <c r="L101" s="144">
        <v>3.43</v>
      </c>
      <c r="M101" s="145">
        <v>15.82</v>
      </c>
      <c r="N101" s="110">
        <v>0.59</v>
      </c>
      <c r="O101" s="146">
        <v>7</v>
      </c>
      <c r="P101" s="146">
        <v>104.85</v>
      </c>
      <c r="Q101" s="110">
        <v>4.06</v>
      </c>
      <c r="R101" s="110">
        <v>38.96</v>
      </c>
      <c r="S101" s="110">
        <v>15.48</v>
      </c>
      <c r="T101" s="110">
        <v>1.5</v>
      </c>
      <c r="U101" s="110">
        <v>1.42</v>
      </c>
      <c r="V101" s="110">
        <v>12.56</v>
      </c>
      <c r="W101" s="101">
        <v>34.08</v>
      </c>
      <c r="X101" s="101">
        <v>7.92</v>
      </c>
      <c r="Y101" s="157">
        <v>26.16</v>
      </c>
    </row>
    <row r="102" ht="27.75" customHeight="1" spans="1:25">
      <c r="A102" s="76" t="s">
        <v>169</v>
      </c>
      <c r="B102" s="76" t="s">
        <v>170</v>
      </c>
      <c r="C102" s="141">
        <v>208</v>
      </c>
      <c r="D102" s="76" t="s">
        <v>174</v>
      </c>
      <c r="E102" s="76" t="s">
        <v>175</v>
      </c>
      <c r="F102" s="141" t="s">
        <v>176</v>
      </c>
      <c r="G102" s="110">
        <v>0</v>
      </c>
      <c r="H102" s="110">
        <v>0</v>
      </c>
      <c r="I102" s="110">
        <v>0</v>
      </c>
      <c r="J102" s="110">
        <v>0</v>
      </c>
      <c r="K102" s="110">
        <v>0</v>
      </c>
      <c r="L102" s="144">
        <v>0</v>
      </c>
      <c r="M102" s="145">
        <v>0</v>
      </c>
      <c r="N102" s="110">
        <v>0</v>
      </c>
      <c r="O102" s="146">
        <v>0</v>
      </c>
      <c r="P102" s="146">
        <v>0</v>
      </c>
      <c r="Q102" s="110">
        <v>0</v>
      </c>
      <c r="R102" s="110">
        <v>0</v>
      </c>
      <c r="S102" s="110">
        <v>15.48</v>
      </c>
      <c r="T102" s="110">
        <v>1.5</v>
      </c>
      <c r="U102" s="110">
        <v>1.42</v>
      </c>
      <c r="V102" s="110">
        <v>12.56</v>
      </c>
      <c r="W102" s="101">
        <v>0</v>
      </c>
      <c r="X102" s="101">
        <v>0</v>
      </c>
      <c r="Y102" s="157">
        <v>0</v>
      </c>
    </row>
    <row r="103" ht="27.75" customHeight="1" spans="1:25">
      <c r="A103" s="76" t="s">
        <v>169</v>
      </c>
      <c r="B103" s="76" t="s">
        <v>170</v>
      </c>
      <c r="C103" s="141">
        <v>213</v>
      </c>
      <c r="D103" s="76" t="s">
        <v>171</v>
      </c>
      <c r="E103" s="76" t="s">
        <v>172</v>
      </c>
      <c r="F103" s="141" t="s">
        <v>220</v>
      </c>
      <c r="G103" s="110">
        <v>39.74</v>
      </c>
      <c r="H103" s="110">
        <v>2.78</v>
      </c>
      <c r="I103" s="110">
        <v>0</v>
      </c>
      <c r="J103" s="110">
        <v>0</v>
      </c>
      <c r="K103" s="110">
        <v>11.86</v>
      </c>
      <c r="L103" s="144">
        <v>3.43</v>
      </c>
      <c r="M103" s="145">
        <v>15.82</v>
      </c>
      <c r="N103" s="110">
        <v>0.59</v>
      </c>
      <c r="O103" s="146">
        <v>7</v>
      </c>
      <c r="P103" s="146">
        <v>104.85</v>
      </c>
      <c r="Q103" s="110">
        <v>4.06</v>
      </c>
      <c r="R103" s="110">
        <v>38.96</v>
      </c>
      <c r="S103" s="110">
        <v>0</v>
      </c>
      <c r="T103" s="110">
        <v>0</v>
      </c>
      <c r="U103" s="110">
        <v>0</v>
      </c>
      <c r="V103" s="110">
        <v>0</v>
      </c>
      <c r="W103" s="101">
        <v>34.08</v>
      </c>
      <c r="X103" s="101">
        <v>7.92</v>
      </c>
      <c r="Y103" s="157">
        <v>26.16</v>
      </c>
    </row>
    <row r="104" ht="27.75" customHeight="1" spans="1:253">
      <c r="A104" s="112"/>
      <c r="B104" s="1"/>
      <c r="C104" s="1"/>
      <c r="D104" s="1"/>
      <c r="E104" s="1"/>
      <c r="F104" s="1"/>
      <c r="G104" s="97"/>
      <c r="H104" s="97"/>
      <c r="I104" s="1"/>
      <c r="J104" s="1"/>
      <c r="K104" s="1"/>
      <c r="L104" s="1"/>
      <c r="M104" s="1"/>
      <c r="N104" s="1"/>
      <c r="O104" s="1"/>
      <c r="P104" s="1"/>
      <c r="Q104" s="1"/>
      <c r="R104" s="1"/>
      <c r="S104" s="97"/>
      <c r="T104" s="97"/>
      <c r="U104" s="1"/>
      <c r="V104" s="97"/>
      <c r="W104" s="1"/>
      <c r="X104" s="1"/>
      <c r="Y104" s="82"/>
      <c r="Z104" s="82"/>
      <c r="AA104" s="85"/>
      <c r="AB104" s="85"/>
      <c r="AC104" s="85"/>
      <c r="AD104" s="85"/>
      <c r="AE104" s="85"/>
      <c r="AF104" s="85"/>
      <c r="AG104" s="85"/>
      <c r="AH104" s="85"/>
      <c r="AI104" s="85"/>
      <c r="AJ104" s="85"/>
      <c r="AK104" s="85"/>
      <c r="AL104" s="85"/>
      <c r="AM104" s="85"/>
      <c r="AN104" s="85"/>
      <c r="AO104" s="85"/>
      <c r="AP104" s="85"/>
      <c r="AQ104" s="85"/>
      <c r="AR104" s="85"/>
      <c r="AS104" s="85"/>
      <c r="AT104" s="85"/>
      <c r="AU104" s="85"/>
      <c r="AV104" s="85"/>
      <c r="AW104" s="85"/>
      <c r="AX104" s="85"/>
      <c r="AY104" s="85"/>
      <c r="AZ104" s="85"/>
      <c r="BA104" s="85"/>
      <c r="BB104" s="85"/>
      <c r="BC104" s="85"/>
      <c r="BD104" s="85"/>
      <c r="BE104" s="85"/>
      <c r="BF104" s="85"/>
      <c r="BG104" s="85"/>
      <c r="BH104" s="85"/>
      <c r="BI104" s="85"/>
      <c r="BJ104" s="85"/>
      <c r="BK104" s="85"/>
      <c r="BL104" s="85"/>
      <c r="BM104" s="85"/>
      <c r="BN104" s="85"/>
      <c r="BO104" s="85"/>
      <c r="BP104" s="85"/>
      <c r="BQ104" s="85"/>
      <c r="BR104" s="85"/>
      <c r="BS104" s="85"/>
      <c r="BT104" s="85"/>
      <c r="BU104" s="85"/>
      <c r="BV104" s="85"/>
      <c r="BW104" s="85"/>
      <c r="BX104" s="85"/>
      <c r="BY104" s="85"/>
      <c r="BZ104" s="85"/>
      <c r="CA104" s="85"/>
      <c r="CB104" s="85"/>
      <c r="CC104" s="85"/>
      <c r="CD104" s="85"/>
      <c r="CE104" s="85"/>
      <c r="CF104" s="85"/>
      <c r="CG104" s="85"/>
      <c r="CH104" s="85"/>
      <c r="CI104" s="85"/>
      <c r="CJ104" s="85"/>
      <c r="CK104" s="85"/>
      <c r="CL104" s="85"/>
      <c r="CM104" s="85"/>
      <c r="CN104" s="85"/>
      <c r="CO104" s="85"/>
      <c r="CP104" s="85"/>
      <c r="CQ104" s="85"/>
      <c r="CR104" s="85"/>
      <c r="CS104" s="85"/>
      <c r="CT104" s="85"/>
      <c r="CU104" s="85"/>
      <c r="CV104" s="85"/>
      <c r="CW104" s="85"/>
      <c r="CX104" s="85"/>
      <c r="CY104" s="85"/>
      <c r="CZ104" s="85"/>
      <c r="DA104" s="85"/>
      <c r="DB104" s="85"/>
      <c r="DC104" s="85"/>
      <c r="DD104" s="85"/>
      <c r="DE104" s="85"/>
      <c r="DF104" s="85"/>
      <c r="DG104" s="85"/>
      <c r="DH104" s="85"/>
      <c r="DI104" s="85"/>
      <c r="DJ104" s="85"/>
      <c r="DK104" s="85"/>
      <c r="DL104" s="85"/>
      <c r="DM104" s="85"/>
      <c r="DN104" s="85"/>
      <c r="DO104" s="85"/>
      <c r="DP104" s="85"/>
      <c r="DQ104" s="85"/>
      <c r="DR104" s="85"/>
      <c r="DS104" s="85"/>
      <c r="DT104" s="85"/>
      <c r="DU104" s="85"/>
      <c r="DV104" s="85"/>
      <c r="DW104" s="85"/>
      <c r="DX104" s="85"/>
      <c r="DY104" s="85"/>
      <c r="DZ104" s="85"/>
      <c r="EA104" s="85"/>
      <c r="EB104" s="85"/>
      <c r="EC104" s="85"/>
      <c r="ED104" s="85"/>
      <c r="EE104" s="85"/>
      <c r="EF104" s="85"/>
      <c r="EG104" s="85"/>
      <c r="EH104" s="85"/>
      <c r="EI104" s="85"/>
      <c r="EJ104" s="85"/>
      <c r="EK104" s="85"/>
      <c r="EL104" s="85"/>
      <c r="EM104" s="85"/>
      <c r="EN104" s="85"/>
      <c r="EO104" s="85"/>
      <c r="EP104" s="85"/>
      <c r="EQ104" s="85"/>
      <c r="ER104" s="85"/>
      <c r="ES104" s="85"/>
      <c r="ET104" s="85"/>
      <c r="EU104" s="85"/>
      <c r="EV104" s="85"/>
      <c r="EW104" s="85"/>
      <c r="EX104" s="85"/>
      <c r="EY104" s="85"/>
      <c r="EZ104" s="85"/>
      <c r="FA104" s="85"/>
      <c r="FB104" s="85"/>
      <c r="FC104" s="85"/>
      <c r="FD104" s="85"/>
      <c r="FE104" s="85"/>
      <c r="FF104" s="85"/>
      <c r="FG104" s="85"/>
      <c r="FH104" s="85"/>
      <c r="FI104" s="85"/>
      <c r="FJ104" s="85"/>
      <c r="FK104" s="85"/>
      <c r="FL104" s="85"/>
      <c r="FM104" s="85"/>
      <c r="FN104" s="85"/>
      <c r="FO104" s="85"/>
      <c r="FP104" s="85"/>
      <c r="FQ104" s="85"/>
      <c r="FR104" s="85"/>
      <c r="FS104" s="85"/>
      <c r="FT104" s="85"/>
      <c r="FU104" s="85"/>
      <c r="FV104" s="85"/>
      <c r="FW104" s="85"/>
      <c r="FX104" s="85"/>
      <c r="FY104" s="85"/>
      <c r="FZ104" s="85"/>
      <c r="GA104" s="85"/>
      <c r="GB104" s="85"/>
      <c r="GC104" s="85"/>
      <c r="GD104" s="85"/>
      <c r="GE104" s="85"/>
      <c r="GF104" s="85"/>
      <c r="GG104" s="85"/>
      <c r="GH104" s="85"/>
      <c r="GI104" s="85"/>
      <c r="GJ104" s="85"/>
      <c r="GK104" s="85"/>
      <c r="GL104" s="85"/>
      <c r="GM104" s="85"/>
      <c r="GN104" s="85"/>
      <c r="GO104" s="85"/>
      <c r="GP104" s="85"/>
      <c r="GQ104" s="85"/>
      <c r="GR104" s="85"/>
      <c r="GS104" s="85"/>
      <c r="GT104" s="85"/>
      <c r="GU104" s="85"/>
      <c r="GV104" s="85"/>
      <c r="GW104" s="85"/>
      <c r="GX104" s="85"/>
      <c r="GY104" s="85"/>
      <c r="GZ104" s="85"/>
      <c r="HA104" s="85"/>
      <c r="HB104" s="85"/>
      <c r="HC104" s="85"/>
      <c r="HD104" s="85"/>
      <c r="HE104" s="85"/>
      <c r="HF104" s="85"/>
      <c r="HG104" s="85"/>
      <c r="HH104" s="85"/>
      <c r="HI104" s="85"/>
      <c r="HJ104" s="85"/>
      <c r="HK104" s="85"/>
      <c r="HL104" s="85"/>
      <c r="HM104" s="85"/>
      <c r="HN104" s="85"/>
      <c r="HO104" s="85"/>
      <c r="HP104" s="85"/>
      <c r="HQ104" s="85"/>
      <c r="HR104" s="85"/>
      <c r="HS104" s="85"/>
      <c r="HT104" s="85"/>
      <c r="HU104" s="85"/>
      <c r="HV104" s="85"/>
      <c r="HW104" s="85"/>
      <c r="HX104" s="85"/>
      <c r="HY104" s="85"/>
      <c r="HZ104" s="85"/>
      <c r="IA104" s="85"/>
      <c r="IB104" s="85"/>
      <c r="IC104" s="85"/>
      <c r="ID104" s="85"/>
      <c r="IE104" s="85"/>
      <c r="IF104" s="85"/>
      <c r="IG104" s="85"/>
      <c r="IH104" s="85"/>
      <c r="II104" s="85"/>
      <c r="IJ104" s="85"/>
      <c r="IK104" s="85"/>
      <c r="IL104" s="85"/>
      <c r="IM104" s="85"/>
      <c r="IN104" s="85"/>
      <c r="IO104" s="85"/>
      <c r="IP104" s="85"/>
      <c r="IQ104" s="85"/>
      <c r="IR104" s="85"/>
      <c r="IS104" s="85"/>
    </row>
  </sheetData>
  <sheetProtection sheet="1" formatCells="0" formatColumns="0" formatRows="0"/>
  <mergeCells count="25">
    <mergeCell ref="A4:A6"/>
    <mergeCell ref="B4:B6"/>
    <mergeCell ref="C5:C6"/>
    <mergeCell ref="D5:D6"/>
    <mergeCell ref="E5:E6"/>
    <mergeCell ref="F4:F6"/>
    <mergeCell ref="G5:G6"/>
    <mergeCell ref="H5:H6"/>
    <mergeCell ref="I5:I6"/>
    <mergeCell ref="J5:J6"/>
    <mergeCell ref="K5:K6"/>
    <mergeCell ref="L5:L6"/>
    <mergeCell ref="M5:M6"/>
    <mergeCell ref="N5:N6"/>
    <mergeCell ref="O5:O6"/>
    <mergeCell ref="P5:P6"/>
    <mergeCell ref="Q5:Q6"/>
    <mergeCell ref="R5:R6"/>
    <mergeCell ref="S5:S6"/>
    <mergeCell ref="T5:T6"/>
    <mergeCell ref="U5:U6"/>
    <mergeCell ref="V5:V6"/>
    <mergeCell ref="W5:W6"/>
    <mergeCell ref="X5:X6"/>
    <mergeCell ref="Y5:Y6"/>
  </mergeCells>
  <printOptions horizontalCentered="1"/>
  <pageMargins left="0.984027777777778" right="0.590277777777778" top="0.590277777777778" bottom="0.984027777777778" header="0.472222222222222" footer="0.786805555555556"/>
  <pageSetup paperSize="12" scale="46" fitToHeight="100" orientation="landscape"/>
  <headerFooter alignWithMargins="0">
    <oddFooter>&amp;C第 &amp;P 页，共 &amp;N 页</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P436"/>
  <sheetViews>
    <sheetView showGridLines="0" showZeros="0" topLeftCell="A28" workbookViewId="0">
      <selection activeCell="A1" sqref="A1"/>
    </sheetView>
  </sheetViews>
  <sheetFormatPr defaultColWidth="9.16666666666667" defaultRowHeight="11.25"/>
  <cols>
    <col min="1" max="1" width="17" customWidth="1"/>
    <col min="2" max="2" width="40.3333333333333" customWidth="1"/>
    <col min="3" max="5" width="7.83333333333333" customWidth="1"/>
    <col min="6" max="6" width="17.8333333333333" customWidth="1"/>
    <col min="7" max="7" width="25.5" customWidth="1"/>
    <col min="8" max="8" width="19.3333333333333" customWidth="1"/>
    <col min="9" max="9" width="49.6666666666667" customWidth="1"/>
    <col min="10" max="10" width="21" customWidth="1"/>
    <col min="11" max="11" width="17" customWidth="1"/>
    <col min="12" max="13" width="18" customWidth="1"/>
    <col min="14" max="14" width="18.6666666666667" customWidth="1"/>
    <col min="15" max="16" width="18" customWidth="1"/>
  </cols>
  <sheetData>
    <row r="1" ht="14.25" customHeight="1" spans="1:16">
      <c r="A1" s="114"/>
      <c r="B1" s="115"/>
      <c r="C1" s="115"/>
      <c r="D1" s="115"/>
      <c r="E1" s="115"/>
      <c r="F1" s="85"/>
      <c r="G1" s="85"/>
      <c r="H1" s="85"/>
      <c r="I1" s="85"/>
      <c r="J1" s="83"/>
      <c r="K1" s="83"/>
      <c r="P1" s="95" t="s">
        <v>307</v>
      </c>
    </row>
    <row r="2" ht="30" customHeight="1" spans="1:16">
      <c r="A2" s="104" t="s">
        <v>308</v>
      </c>
      <c r="B2" s="104"/>
      <c r="C2" s="104"/>
      <c r="D2" s="104"/>
      <c r="E2" s="104"/>
      <c r="F2" s="104"/>
      <c r="G2" s="104"/>
      <c r="H2" s="104"/>
      <c r="I2" s="104"/>
      <c r="J2" s="104"/>
      <c r="K2" s="104"/>
      <c r="L2" s="123"/>
      <c r="M2" s="123"/>
      <c r="N2" s="123"/>
      <c r="O2" s="123"/>
      <c r="P2" s="123"/>
    </row>
    <row r="3" ht="14.25" customHeight="1" spans="1:11">
      <c r="A3" s="116"/>
      <c r="B3" s="116"/>
      <c r="C3" s="116"/>
      <c r="D3" s="116"/>
      <c r="E3" s="116"/>
      <c r="F3" s="116"/>
      <c r="G3" s="116"/>
      <c r="H3" s="116"/>
      <c r="I3" s="116"/>
      <c r="J3" s="116"/>
      <c r="K3" s="116"/>
    </row>
    <row r="4" ht="21" customHeight="1" spans="1:16">
      <c r="A4" s="117" t="s">
        <v>251</v>
      </c>
      <c r="B4" s="65"/>
      <c r="C4" s="1"/>
      <c r="D4" s="1"/>
      <c r="E4" s="1"/>
      <c r="F4" s="74"/>
      <c r="G4" s="74"/>
      <c r="H4" s="74"/>
      <c r="I4" s="74"/>
      <c r="J4" s="74"/>
      <c r="P4" s="96" t="s">
        <v>3</v>
      </c>
    </row>
    <row r="5" ht="22.5" customHeight="1" spans="1:16">
      <c r="A5" s="90" t="s">
        <v>46</v>
      </c>
      <c r="B5" s="90" t="s">
        <v>47</v>
      </c>
      <c r="C5" s="118" t="s">
        <v>148</v>
      </c>
      <c r="D5" s="118"/>
      <c r="E5" s="118"/>
      <c r="F5" s="40" t="s">
        <v>149</v>
      </c>
      <c r="G5" s="40" t="s">
        <v>309</v>
      </c>
      <c r="H5" s="40" t="s">
        <v>310</v>
      </c>
      <c r="I5" s="40" t="s">
        <v>311</v>
      </c>
      <c r="J5" s="75" t="s">
        <v>48</v>
      </c>
      <c r="K5" s="87" t="s">
        <v>49</v>
      </c>
      <c r="L5" s="40" t="s">
        <v>50</v>
      </c>
      <c r="M5" s="88" t="s">
        <v>51</v>
      </c>
      <c r="N5" s="40" t="s">
        <v>52</v>
      </c>
      <c r="O5" s="40" t="s">
        <v>55</v>
      </c>
      <c r="P5" s="40" t="s">
        <v>312</v>
      </c>
    </row>
    <row r="6" ht="42.75" customHeight="1" spans="1:16">
      <c r="A6" s="90"/>
      <c r="B6" s="90"/>
      <c r="C6" s="90" t="s">
        <v>166</v>
      </c>
      <c r="D6" s="90" t="s">
        <v>167</v>
      </c>
      <c r="E6" s="90" t="s">
        <v>168</v>
      </c>
      <c r="F6" s="40"/>
      <c r="G6" s="40"/>
      <c r="H6" s="40"/>
      <c r="I6" s="40"/>
      <c r="J6" s="75"/>
      <c r="K6" s="89"/>
      <c r="L6" s="40"/>
      <c r="M6" s="40"/>
      <c r="N6" s="40"/>
      <c r="O6" s="40"/>
      <c r="P6" s="40"/>
    </row>
    <row r="7" ht="21" customHeight="1" spans="1:16">
      <c r="A7" s="119" t="s">
        <v>59</v>
      </c>
      <c r="B7" s="24" t="s">
        <v>59</v>
      </c>
      <c r="C7" s="24" t="s">
        <v>59</v>
      </c>
      <c r="D7" s="24" t="s">
        <v>59</v>
      </c>
      <c r="E7" s="24" t="s">
        <v>59</v>
      </c>
      <c r="F7" s="24" t="s">
        <v>59</v>
      </c>
      <c r="G7" s="24" t="s">
        <v>59</v>
      </c>
      <c r="H7" s="24" t="s">
        <v>59</v>
      </c>
      <c r="I7" s="24" t="s">
        <v>59</v>
      </c>
      <c r="J7" s="124">
        <v>1</v>
      </c>
      <c r="K7" s="51">
        <v>2</v>
      </c>
      <c r="L7" s="125">
        <v>3</v>
      </c>
      <c r="M7" s="51">
        <v>4</v>
      </c>
      <c r="N7" s="126">
        <v>5</v>
      </c>
      <c r="O7" s="125">
        <v>6</v>
      </c>
      <c r="P7" s="125">
        <v>7</v>
      </c>
    </row>
    <row r="8" s="1" customFormat="1" ht="31.5" customHeight="1" spans="1:16">
      <c r="A8" s="67"/>
      <c r="B8" s="67"/>
      <c r="C8" s="120"/>
      <c r="D8" s="67"/>
      <c r="E8" s="67"/>
      <c r="F8" s="120"/>
      <c r="G8" s="67" t="s">
        <v>62</v>
      </c>
      <c r="H8" s="120"/>
      <c r="I8" s="67" t="s">
        <v>313</v>
      </c>
      <c r="J8" s="110">
        <v>46420.44</v>
      </c>
      <c r="K8" s="110">
        <v>43077.29</v>
      </c>
      <c r="L8" s="110">
        <v>3025.27</v>
      </c>
      <c r="M8" s="110">
        <v>6.74</v>
      </c>
      <c r="N8" s="110">
        <v>0</v>
      </c>
      <c r="O8" s="110">
        <v>15.94</v>
      </c>
      <c r="P8" s="110">
        <v>295.2</v>
      </c>
    </row>
    <row r="9" ht="31.5" customHeight="1" spans="1:16">
      <c r="A9" s="67"/>
      <c r="B9" s="67" t="s">
        <v>74</v>
      </c>
      <c r="C9" s="120"/>
      <c r="D9" s="67"/>
      <c r="E9" s="67"/>
      <c r="F9" s="120"/>
      <c r="G9" s="67"/>
      <c r="H9" s="120"/>
      <c r="I9" s="67" t="s">
        <v>313</v>
      </c>
      <c r="J9" s="110">
        <v>4434.55</v>
      </c>
      <c r="K9" s="110">
        <v>1098.14</v>
      </c>
      <c r="L9" s="110">
        <v>3025.27</v>
      </c>
      <c r="M9" s="110">
        <v>0</v>
      </c>
      <c r="N9" s="110">
        <v>0</v>
      </c>
      <c r="O9" s="110">
        <v>15.94</v>
      </c>
      <c r="P9" s="110">
        <v>295.2</v>
      </c>
    </row>
    <row r="10" ht="31.5" customHeight="1" spans="1:16">
      <c r="A10" s="67" t="s">
        <v>105</v>
      </c>
      <c r="B10" s="67" t="s">
        <v>106</v>
      </c>
      <c r="C10" s="120"/>
      <c r="D10" s="67"/>
      <c r="E10" s="67"/>
      <c r="F10" s="120"/>
      <c r="G10" s="67"/>
      <c r="H10" s="120"/>
      <c r="I10" s="67" t="s">
        <v>313</v>
      </c>
      <c r="J10" s="110">
        <v>40</v>
      </c>
      <c r="K10" s="110">
        <v>0</v>
      </c>
      <c r="L10" s="110">
        <v>0</v>
      </c>
      <c r="M10" s="110">
        <v>0</v>
      </c>
      <c r="N10" s="110">
        <v>0</v>
      </c>
      <c r="O10" s="110">
        <v>0</v>
      </c>
      <c r="P10" s="110">
        <v>40</v>
      </c>
    </row>
    <row r="11" ht="31.5" customHeight="1" spans="1:16">
      <c r="A11" s="67"/>
      <c r="B11" s="67"/>
      <c r="C11" s="120"/>
      <c r="D11" s="67"/>
      <c r="E11" s="67"/>
      <c r="F11" s="120"/>
      <c r="G11" s="67" t="s">
        <v>314</v>
      </c>
      <c r="H11" s="120"/>
      <c r="I11" s="67" t="s">
        <v>313</v>
      </c>
      <c r="J11" s="110">
        <v>1.5</v>
      </c>
      <c r="K11" s="110">
        <v>0</v>
      </c>
      <c r="L11" s="110">
        <v>0</v>
      </c>
      <c r="M11" s="110">
        <v>0</v>
      </c>
      <c r="N11" s="110">
        <v>0</v>
      </c>
      <c r="O11" s="110">
        <v>0</v>
      </c>
      <c r="P11" s="110">
        <v>1.5</v>
      </c>
    </row>
    <row r="12" ht="31.5" customHeight="1" spans="1:16">
      <c r="A12" s="67" t="s">
        <v>315</v>
      </c>
      <c r="B12" s="67" t="s">
        <v>316</v>
      </c>
      <c r="C12" s="120">
        <v>213</v>
      </c>
      <c r="D12" s="67" t="s">
        <v>171</v>
      </c>
      <c r="E12" s="67" t="s">
        <v>187</v>
      </c>
      <c r="F12" s="120" t="s">
        <v>188</v>
      </c>
      <c r="G12" s="67" t="s">
        <v>169</v>
      </c>
      <c r="H12" s="120" t="s">
        <v>298</v>
      </c>
      <c r="I12" s="67" t="s">
        <v>317</v>
      </c>
      <c r="J12" s="110">
        <v>1.5</v>
      </c>
      <c r="K12" s="110">
        <v>0</v>
      </c>
      <c r="L12" s="110">
        <v>0</v>
      </c>
      <c r="M12" s="110">
        <v>0</v>
      </c>
      <c r="N12" s="110">
        <v>0</v>
      </c>
      <c r="O12" s="110">
        <v>0</v>
      </c>
      <c r="P12" s="110">
        <v>1.5</v>
      </c>
    </row>
    <row r="13" ht="31.5" customHeight="1" spans="1:16">
      <c r="A13" s="67"/>
      <c r="B13" s="67"/>
      <c r="C13" s="120"/>
      <c r="D13" s="67"/>
      <c r="E13" s="67"/>
      <c r="F13" s="120"/>
      <c r="G13" s="67" t="s">
        <v>318</v>
      </c>
      <c r="H13" s="120"/>
      <c r="I13" s="67" t="s">
        <v>313</v>
      </c>
      <c r="J13" s="110">
        <v>6.5</v>
      </c>
      <c r="K13" s="110">
        <v>0</v>
      </c>
      <c r="L13" s="110">
        <v>0</v>
      </c>
      <c r="M13" s="110">
        <v>0</v>
      </c>
      <c r="N13" s="110">
        <v>0</v>
      </c>
      <c r="O13" s="110">
        <v>0</v>
      </c>
      <c r="P13" s="110">
        <v>6.5</v>
      </c>
    </row>
    <row r="14" ht="31.5" customHeight="1" spans="1:16">
      <c r="A14" s="67" t="s">
        <v>315</v>
      </c>
      <c r="B14" s="67" t="s">
        <v>316</v>
      </c>
      <c r="C14" s="120">
        <v>213</v>
      </c>
      <c r="D14" s="67" t="s">
        <v>171</v>
      </c>
      <c r="E14" s="67" t="s">
        <v>187</v>
      </c>
      <c r="F14" s="120" t="s">
        <v>188</v>
      </c>
      <c r="G14" s="67" t="s">
        <v>169</v>
      </c>
      <c r="H14" s="120" t="s">
        <v>319</v>
      </c>
      <c r="I14" s="67" t="s">
        <v>320</v>
      </c>
      <c r="J14" s="110">
        <v>3</v>
      </c>
      <c r="K14" s="110">
        <v>0</v>
      </c>
      <c r="L14" s="110">
        <v>0</v>
      </c>
      <c r="M14" s="110">
        <v>0</v>
      </c>
      <c r="N14" s="110">
        <v>0</v>
      </c>
      <c r="O14" s="110">
        <v>0</v>
      </c>
      <c r="P14" s="110">
        <v>3</v>
      </c>
    </row>
    <row r="15" ht="31.5" customHeight="1" spans="1:16">
      <c r="A15" s="67" t="s">
        <v>169</v>
      </c>
      <c r="B15" s="67" t="s">
        <v>170</v>
      </c>
      <c r="C15" s="120">
        <v>213</v>
      </c>
      <c r="D15" s="67" t="s">
        <v>171</v>
      </c>
      <c r="E15" s="67"/>
      <c r="F15" s="120"/>
      <c r="G15" s="67" t="s">
        <v>169</v>
      </c>
      <c r="H15" s="120" t="s">
        <v>282</v>
      </c>
      <c r="I15" s="67" t="s">
        <v>313</v>
      </c>
      <c r="J15" s="110">
        <v>0.5</v>
      </c>
      <c r="K15" s="110">
        <v>0</v>
      </c>
      <c r="L15" s="110">
        <v>0</v>
      </c>
      <c r="M15" s="110">
        <v>0</v>
      </c>
      <c r="N15" s="110">
        <v>0</v>
      </c>
      <c r="O15" s="110">
        <v>0</v>
      </c>
      <c r="P15" s="110">
        <v>0.5</v>
      </c>
    </row>
    <row r="16" ht="31.5" customHeight="1" spans="1:16">
      <c r="A16" s="67" t="s">
        <v>169</v>
      </c>
      <c r="B16" s="67" t="s">
        <v>170</v>
      </c>
      <c r="C16" s="120">
        <v>213</v>
      </c>
      <c r="D16" s="67" t="s">
        <v>171</v>
      </c>
      <c r="E16" s="67"/>
      <c r="F16" s="120"/>
      <c r="G16" s="67" t="s">
        <v>169</v>
      </c>
      <c r="H16" s="120" t="s">
        <v>276</v>
      </c>
      <c r="I16" s="67" t="s">
        <v>313</v>
      </c>
      <c r="J16" s="110">
        <v>1</v>
      </c>
      <c r="K16" s="110">
        <v>0</v>
      </c>
      <c r="L16" s="110">
        <v>0</v>
      </c>
      <c r="M16" s="110">
        <v>0</v>
      </c>
      <c r="N16" s="110">
        <v>0</v>
      </c>
      <c r="O16" s="110">
        <v>0</v>
      </c>
      <c r="P16" s="110">
        <v>1</v>
      </c>
    </row>
    <row r="17" ht="31.5" customHeight="1" spans="1:16">
      <c r="A17" s="67" t="s">
        <v>169</v>
      </c>
      <c r="B17" s="67" t="s">
        <v>170</v>
      </c>
      <c r="C17" s="120">
        <v>213</v>
      </c>
      <c r="D17" s="67" t="s">
        <v>171</v>
      </c>
      <c r="E17" s="67"/>
      <c r="F17" s="120"/>
      <c r="G17" s="67" t="s">
        <v>169</v>
      </c>
      <c r="H17" s="120" t="s">
        <v>321</v>
      </c>
      <c r="I17" s="67" t="s">
        <v>313</v>
      </c>
      <c r="J17" s="110">
        <v>2</v>
      </c>
      <c r="K17" s="110">
        <v>0</v>
      </c>
      <c r="L17" s="110">
        <v>0</v>
      </c>
      <c r="M17" s="110">
        <v>0</v>
      </c>
      <c r="N17" s="110">
        <v>0</v>
      </c>
      <c r="O17" s="110">
        <v>0</v>
      </c>
      <c r="P17" s="110">
        <v>2</v>
      </c>
    </row>
    <row r="18" ht="31.5" customHeight="1" spans="1:16">
      <c r="A18" s="67"/>
      <c r="B18" s="67"/>
      <c r="C18" s="120"/>
      <c r="D18" s="67"/>
      <c r="E18" s="67"/>
      <c r="F18" s="120"/>
      <c r="G18" s="67" t="s">
        <v>322</v>
      </c>
      <c r="H18" s="120"/>
      <c r="I18" s="67" t="s">
        <v>313</v>
      </c>
      <c r="J18" s="110">
        <v>32</v>
      </c>
      <c r="K18" s="110">
        <v>0</v>
      </c>
      <c r="L18" s="110">
        <v>0</v>
      </c>
      <c r="M18" s="110">
        <v>0</v>
      </c>
      <c r="N18" s="110">
        <v>0</v>
      </c>
      <c r="O18" s="110">
        <v>0</v>
      </c>
      <c r="P18" s="110">
        <v>32</v>
      </c>
    </row>
    <row r="19" ht="31.5" customHeight="1" spans="1:16">
      <c r="A19" s="67" t="s">
        <v>315</v>
      </c>
      <c r="B19" s="67" t="s">
        <v>316</v>
      </c>
      <c r="C19" s="120">
        <v>213</v>
      </c>
      <c r="D19" s="67" t="s">
        <v>171</v>
      </c>
      <c r="E19" s="67" t="s">
        <v>187</v>
      </c>
      <c r="F19" s="120" t="s">
        <v>188</v>
      </c>
      <c r="G19" s="67" t="s">
        <v>169</v>
      </c>
      <c r="H19" s="120" t="s">
        <v>295</v>
      </c>
      <c r="I19" s="67" t="s">
        <v>323</v>
      </c>
      <c r="J19" s="110">
        <v>32</v>
      </c>
      <c r="K19" s="110">
        <v>0</v>
      </c>
      <c r="L19" s="110">
        <v>0</v>
      </c>
      <c r="M19" s="110">
        <v>0</v>
      </c>
      <c r="N19" s="110">
        <v>0</v>
      </c>
      <c r="O19" s="110">
        <v>0</v>
      </c>
      <c r="P19" s="110">
        <v>32</v>
      </c>
    </row>
    <row r="20" ht="31.5" customHeight="1" spans="1:16">
      <c r="A20" s="67" t="s">
        <v>131</v>
      </c>
      <c r="B20" s="67" t="s">
        <v>132</v>
      </c>
      <c r="C20" s="120"/>
      <c r="D20" s="67"/>
      <c r="E20" s="67"/>
      <c r="F20" s="120"/>
      <c r="G20" s="67"/>
      <c r="H20" s="120"/>
      <c r="I20" s="67" t="s">
        <v>313</v>
      </c>
      <c r="J20" s="110">
        <v>50.2</v>
      </c>
      <c r="K20" s="110">
        <v>0</v>
      </c>
      <c r="L20" s="110">
        <v>0</v>
      </c>
      <c r="M20" s="110">
        <v>0</v>
      </c>
      <c r="N20" s="110">
        <v>0</v>
      </c>
      <c r="O20" s="110">
        <v>0</v>
      </c>
      <c r="P20" s="110">
        <v>50.2</v>
      </c>
    </row>
    <row r="21" ht="31.5" customHeight="1" spans="1:16">
      <c r="A21" s="67"/>
      <c r="B21" s="67"/>
      <c r="C21" s="120"/>
      <c r="D21" s="67"/>
      <c r="E21" s="67"/>
      <c r="F21" s="120"/>
      <c r="G21" s="67" t="s">
        <v>324</v>
      </c>
      <c r="H21" s="120"/>
      <c r="I21" s="67" t="s">
        <v>313</v>
      </c>
      <c r="J21" s="110">
        <v>18</v>
      </c>
      <c r="K21" s="110">
        <v>0</v>
      </c>
      <c r="L21" s="110">
        <v>0</v>
      </c>
      <c r="M21" s="110">
        <v>0</v>
      </c>
      <c r="N21" s="110">
        <v>0</v>
      </c>
      <c r="O21" s="110">
        <v>0</v>
      </c>
      <c r="P21" s="110">
        <v>18</v>
      </c>
    </row>
    <row r="22" ht="31.5" customHeight="1" spans="1:16">
      <c r="A22" s="67" t="s">
        <v>325</v>
      </c>
      <c r="B22" s="67" t="s">
        <v>326</v>
      </c>
      <c r="C22" s="120">
        <v>213</v>
      </c>
      <c r="D22" s="67" t="s">
        <v>171</v>
      </c>
      <c r="E22" s="67" t="s">
        <v>187</v>
      </c>
      <c r="F22" s="120" t="s">
        <v>188</v>
      </c>
      <c r="G22" s="67" t="s">
        <v>169</v>
      </c>
      <c r="H22" s="120" t="s">
        <v>295</v>
      </c>
      <c r="I22" s="67" t="s">
        <v>327</v>
      </c>
      <c r="J22" s="110">
        <v>18</v>
      </c>
      <c r="K22" s="110">
        <v>0</v>
      </c>
      <c r="L22" s="110">
        <v>0</v>
      </c>
      <c r="M22" s="110">
        <v>0</v>
      </c>
      <c r="N22" s="110">
        <v>0</v>
      </c>
      <c r="O22" s="110">
        <v>0</v>
      </c>
      <c r="P22" s="110">
        <v>18</v>
      </c>
    </row>
    <row r="23" ht="31.5" customHeight="1" spans="1:16">
      <c r="A23" s="67"/>
      <c r="B23" s="67"/>
      <c r="C23" s="120"/>
      <c r="D23" s="67"/>
      <c r="E23" s="67"/>
      <c r="F23" s="120"/>
      <c r="G23" s="67" t="s">
        <v>328</v>
      </c>
      <c r="H23" s="120"/>
      <c r="I23" s="67" t="s">
        <v>313</v>
      </c>
      <c r="J23" s="110">
        <v>28</v>
      </c>
      <c r="K23" s="110">
        <v>0</v>
      </c>
      <c r="L23" s="110">
        <v>0</v>
      </c>
      <c r="M23" s="110">
        <v>0</v>
      </c>
      <c r="N23" s="110">
        <v>0</v>
      </c>
      <c r="O23" s="110">
        <v>0</v>
      </c>
      <c r="P23" s="110">
        <v>28</v>
      </c>
    </row>
    <row r="24" ht="31.5" customHeight="1" spans="1:16">
      <c r="A24" s="67" t="s">
        <v>325</v>
      </c>
      <c r="B24" s="67" t="s">
        <v>326</v>
      </c>
      <c r="C24" s="120">
        <v>213</v>
      </c>
      <c r="D24" s="67" t="s">
        <v>171</v>
      </c>
      <c r="E24" s="67" t="s">
        <v>187</v>
      </c>
      <c r="F24" s="120" t="s">
        <v>188</v>
      </c>
      <c r="G24" s="67" t="s">
        <v>169</v>
      </c>
      <c r="H24" s="120" t="s">
        <v>329</v>
      </c>
      <c r="I24" s="67" t="s">
        <v>330</v>
      </c>
      <c r="J24" s="110">
        <v>3</v>
      </c>
      <c r="K24" s="110">
        <v>0</v>
      </c>
      <c r="L24" s="110">
        <v>0</v>
      </c>
      <c r="M24" s="110">
        <v>0</v>
      </c>
      <c r="N24" s="110">
        <v>0</v>
      </c>
      <c r="O24" s="110">
        <v>0</v>
      </c>
      <c r="P24" s="110">
        <v>3</v>
      </c>
    </row>
    <row r="25" ht="31.5" customHeight="1" spans="1:16">
      <c r="A25" s="67" t="s">
        <v>169</v>
      </c>
      <c r="B25" s="67" t="s">
        <v>170</v>
      </c>
      <c r="C25" s="120">
        <v>213</v>
      </c>
      <c r="D25" s="67" t="s">
        <v>171</v>
      </c>
      <c r="E25" s="67"/>
      <c r="F25" s="120"/>
      <c r="G25" s="67" t="s">
        <v>169</v>
      </c>
      <c r="H25" s="120" t="s">
        <v>319</v>
      </c>
      <c r="I25" s="67" t="s">
        <v>313</v>
      </c>
      <c r="J25" s="110">
        <v>23.32</v>
      </c>
      <c r="K25" s="110">
        <v>0</v>
      </c>
      <c r="L25" s="110">
        <v>0</v>
      </c>
      <c r="M25" s="110">
        <v>0</v>
      </c>
      <c r="N25" s="110">
        <v>0</v>
      </c>
      <c r="O25" s="110">
        <v>0</v>
      </c>
      <c r="P25" s="110">
        <v>23.32</v>
      </c>
    </row>
    <row r="26" ht="31.5" customHeight="1" spans="1:16">
      <c r="A26" s="67" t="s">
        <v>169</v>
      </c>
      <c r="B26" s="67" t="s">
        <v>170</v>
      </c>
      <c r="C26" s="120">
        <v>213</v>
      </c>
      <c r="D26" s="67" t="s">
        <v>171</v>
      </c>
      <c r="E26" s="67"/>
      <c r="F26" s="120"/>
      <c r="G26" s="67" t="s">
        <v>169</v>
      </c>
      <c r="H26" s="120" t="s">
        <v>276</v>
      </c>
      <c r="I26" s="67" t="s">
        <v>313</v>
      </c>
      <c r="J26" s="110">
        <v>1.68</v>
      </c>
      <c r="K26" s="110">
        <v>0</v>
      </c>
      <c r="L26" s="110">
        <v>0</v>
      </c>
      <c r="M26" s="110">
        <v>0</v>
      </c>
      <c r="N26" s="110">
        <v>0</v>
      </c>
      <c r="O26" s="110">
        <v>0</v>
      </c>
      <c r="P26" s="110">
        <v>1.68</v>
      </c>
    </row>
    <row r="27" ht="31.5" customHeight="1" spans="1:16">
      <c r="A27" s="67"/>
      <c r="B27" s="67"/>
      <c r="C27" s="120"/>
      <c r="D27" s="67"/>
      <c r="E27" s="67"/>
      <c r="F27" s="120"/>
      <c r="G27" s="67" t="s">
        <v>331</v>
      </c>
      <c r="H27" s="120"/>
      <c r="I27" s="67" t="s">
        <v>313</v>
      </c>
      <c r="J27" s="110">
        <v>4.2</v>
      </c>
      <c r="K27" s="110">
        <v>0</v>
      </c>
      <c r="L27" s="110">
        <v>0</v>
      </c>
      <c r="M27" s="110">
        <v>0</v>
      </c>
      <c r="N27" s="110">
        <v>0</v>
      </c>
      <c r="O27" s="110">
        <v>0</v>
      </c>
      <c r="P27" s="110">
        <v>4.2</v>
      </c>
    </row>
    <row r="28" ht="31.5" customHeight="1" spans="1:16">
      <c r="A28" s="67" t="s">
        <v>325</v>
      </c>
      <c r="B28" s="67" t="s">
        <v>326</v>
      </c>
      <c r="C28" s="120">
        <v>213</v>
      </c>
      <c r="D28" s="67" t="s">
        <v>171</v>
      </c>
      <c r="E28" s="67" t="s">
        <v>187</v>
      </c>
      <c r="F28" s="120" t="s">
        <v>188</v>
      </c>
      <c r="G28" s="67" t="s">
        <v>169</v>
      </c>
      <c r="H28" s="120" t="s">
        <v>298</v>
      </c>
      <c r="I28" s="67" t="s">
        <v>332</v>
      </c>
      <c r="J28" s="110">
        <v>4.2</v>
      </c>
      <c r="K28" s="110">
        <v>0</v>
      </c>
      <c r="L28" s="110">
        <v>0</v>
      </c>
      <c r="M28" s="110">
        <v>0</v>
      </c>
      <c r="N28" s="110">
        <v>0</v>
      </c>
      <c r="O28" s="110">
        <v>0</v>
      </c>
      <c r="P28" s="110">
        <v>4.2</v>
      </c>
    </row>
    <row r="29" ht="31.5" customHeight="1" spans="1:16">
      <c r="A29" s="67" t="s">
        <v>111</v>
      </c>
      <c r="B29" s="67" t="s">
        <v>112</v>
      </c>
      <c r="C29" s="120"/>
      <c r="D29" s="67"/>
      <c r="E29" s="67"/>
      <c r="F29" s="120"/>
      <c r="G29" s="67"/>
      <c r="H29" s="120"/>
      <c r="I29" s="67" t="s">
        <v>313</v>
      </c>
      <c r="J29" s="110">
        <v>219.4</v>
      </c>
      <c r="K29" s="110">
        <v>14.4</v>
      </c>
      <c r="L29" s="110">
        <v>0</v>
      </c>
      <c r="M29" s="110">
        <v>0</v>
      </c>
      <c r="N29" s="110">
        <v>0</v>
      </c>
      <c r="O29" s="110">
        <v>0</v>
      </c>
      <c r="P29" s="110">
        <v>205</v>
      </c>
    </row>
    <row r="30" ht="31.5" customHeight="1" spans="1:16">
      <c r="A30" s="67"/>
      <c r="B30" s="67"/>
      <c r="C30" s="120"/>
      <c r="D30" s="67"/>
      <c r="E30" s="67"/>
      <c r="F30" s="120"/>
      <c r="G30" s="67" t="s">
        <v>333</v>
      </c>
      <c r="H30" s="120"/>
      <c r="I30" s="67" t="s">
        <v>313</v>
      </c>
      <c r="J30" s="110">
        <v>197</v>
      </c>
      <c r="K30" s="110">
        <v>0</v>
      </c>
      <c r="L30" s="110">
        <v>0</v>
      </c>
      <c r="M30" s="110">
        <v>0</v>
      </c>
      <c r="N30" s="110">
        <v>0</v>
      </c>
      <c r="O30" s="110">
        <v>0</v>
      </c>
      <c r="P30" s="110">
        <v>197</v>
      </c>
    </row>
    <row r="31" ht="31.5" customHeight="1" spans="1:16">
      <c r="A31" s="67" t="s">
        <v>334</v>
      </c>
      <c r="B31" s="67" t="s">
        <v>335</v>
      </c>
      <c r="C31" s="120">
        <v>213</v>
      </c>
      <c r="D31" s="67" t="s">
        <v>171</v>
      </c>
      <c r="E31" s="67" t="s">
        <v>187</v>
      </c>
      <c r="F31" s="120" t="s">
        <v>188</v>
      </c>
      <c r="G31" s="67" t="s">
        <v>169</v>
      </c>
      <c r="H31" s="120" t="s">
        <v>336</v>
      </c>
      <c r="I31" s="67" t="s">
        <v>337</v>
      </c>
      <c r="J31" s="110">
        <v>2</v>
      </c>
      <c r="K31" s="110">
        <v>0</v>
      </c>
      <c r="L31" s="110">
        <v>0</v>
      </c>
      <c r="M31" s="110">
        <v>0</v>
      </c>
      <c r="N31" s="110">
        <v>0</v>
      </c>
      <c r="O31" s="110">
        <v>0</v>
      </c>
      <c r="P31" s="110">
        <v>2</v>
      </c>
    </row>
    <row r="32" ht="31.5" customHeight="1" spans="1:16">
      <c r="A32" s="67" t="s">
        <v>169</v>
      </c>
      <c r="B32" s="67" t="s">
        <v>170</v>
      </c>
      <c r="C32" s="120">
        <v>213</v>
      </c>
      <c r="D32" s="67" t="s">
        <v>171</v>
      </c>
      <c r="E32" s="67"/>
      <c r="F32" s="120"/>
      <c r="G32" s="67" t="s">
        <v>169</v>
      </c>
      <c r="H32" s="120" t="s">
        <v>295</v>
      </c>
      <c r="I32" s="67" t="s">
        <v>313</v>
      </c>
      <c r="J32" s="110">
        <v>47</v>
      </c>
      <c r="K32" s="110">
        <v>0</v>
      </c>
      <c r="L32" s="110">
        <v>0</v>
      </c>
      <c r="M32" s="110">
        <v>0</v>
      </c>
      <c r="N32" s="110">
        <v>0</v>
      </c>
      <c r="O32" s="110">
        <v>0</v>
      </c>
      <c r="P32" s="110">
        <v>47</v>
      </c>
    </row>
    <row r="33" ht="31.5" customHeight="1" spans="1:16">
      <c r="A33" s="67" t="s">
        <v>169</v>
      </c>
      <c r="B33" s="67" t="s">
        <v>170</v>
      </c>
      <c r="C33" s="120">
        <v>213</v>
      </c>
      <c r="D33" s="67" t="s">
        <v>171</v>
      </c>
      <c r="E33" s="67"/>
      <c r="F33" s="120"/>
      <c r="G33" s="67" t="s">
        <v>169</v>
      </c>
      <c r="H33" s="120" t="s">
        <v>338</v>
      </c>
      <c r="I33" s="67" t="s">
        <v>313</v>
      </c>
      <c r="J33" s="110">
        <v>10</v>
      </c>
      <c r="K33" s="110">
        <v>0</v>
      </c>
      <c r="L33" s="110">
        <v>0</v>
      </c>
      <c r="M33" s="110">
        <v>0</v>
      </c>
      <c r="N33" s="110">
        <v>0</v>
      </c>
      <c r="O33" s="110">
        <v>0</v>
      </c>
      <c r="P33" s="110">
        <v>10</v>
      </c>
    </row>
    <row r="34" ht="31.5" customHeight="1" spans="1:16">
      <c r="A34" s="67" t="s">
        <v>169</v>
      </c>
      <c r="B34" s="67" t="s">
        <v>170</v>
      </c>
      <c r="C34" s="120">
        <v>213</v>
      </c>
      <c r="D34" s="67" t="s">
        <v>171</v>
      </c>
      <c r="E34" s="67"/>
      <c r="F34" s="120"/>
      <c r="G34" s="67" t="s">
        <v>169</v>
      </c>
      <c r="H34" s="120" t="s">
        <v>319</v>
      </c>
      <c r="I34" s="67" t="s">
        <v>313</v>
      </c>
      <c r="J34" s="110">
        <v>105</v>
      </c>
      <c r="K34" s="110">
        <v>0</v>
      </c>
      <c r="L34" s="110">
        <v>0</v>
      </c>
      <c r="M34" s="110">
        <v>0</v>
      </c>
      <c r="N34" s="110">
        <v>0</v>
      </c>
      <c r="O34" s="110">
        <v>0</v>
      </c>
      <c r="P34" s="110">
        <v>105</v>
      </c>
    </row>
    <row r="35" ht="31.5" customHeight="1" spans="1:16">
      <c r="A35" s="67" t="s">
        <v>169</v>
      </c>
      <c r="B35" s="67" t="s">
        <v>170</v>
      </c>
      <c r="C35" s="120">
        <v>213</v>
      </c>
      <c r="D35" s="67" t="s">
        <v>171</v>
      </c>
      <c r="E35" s="67"/>
      <c r="F35" s="120"/>
      <c r="G35" s="67" t="s">
        <v>169</v>
      </c>
      <c r="H35" s="120" t="s">
        <v>339</v>
      </c>
      <c r="I35" s="67" t="s">
        <v>313</v>
      </c>
      <c r="J35" s="110">
        <v>29.5</v>
      </c>
      <c r="K35" s="110">
        <v>0</v>
      </c>
      <c r="L35" s="110">
        <v>0</v>
      </c>
      <c r="M35" s="110">
        <v>0</v>
      </c>
      <c r="N35" s="110">
        <v>0</v>
      </c>
      <c r="O35" s="110">
        <v>0</v>
      </c>
      <c r="P35" s="110">
        <v>29.5</v>
      </c>
    </row>
    <row r="36" ht="31.5" customHeight="1" spans="1:16">
      <c r="A36" s="67" t="s">
        <v>169</v>
      </c>
      <c r="B36" s="67" t="s">
        <v>170</v>
      </c>
      <c r="C36" s="120">
        <v>213</v>
      </c>
      <c r="D36" s="67" t="s">
        <v>171</v>
      </c>
      <c r="E36" s="67"/>
      <c r="F36" s="120"/>
      <c r="G36" s="67" t="s">
        <v>169</v>
      </c>
      <c r="H36" s="120" t="s">
        <v>276</v>
      </c>
      <c r="I36" s="67" t="s">
        <v>313</v>
      </c>
      <c r="J36" s="110">
        <v>3.5</v>
      </c>
      <c r="K36" s="110">
        <v>0</v>
      </c>
      <c r="L36" s="110">
        <v>0</v>
      </c>
      <c r="M36" s="110">
        <v>0</v>
      </c>
      <c r="N36" s="110">
        <v>0</v>
      </c>
      <c r="O36" s="110">
        <v>0</v>
      </c>
      <c r="P36" s="110">
        <v>3.5</v>
      </c>
    </row>
    <row r="37" ht="31.5" customHeight="1" spans="1:16">
      <c r="A37" s="67"/>
      <c r="B37" s="67"/>
      <c r="C37" s="120"/>
      <c r="D37" s="67"/>
      <c r="E37" s="67"/>
      <c r="F37" s="120"/>
      <c r="G37" s="67" t="s">
        <v>340</v>
      </c>
      <c r="H37" s="120"/>
      <c r="I37" s="67" t="s">
        <v>313</v>
      </c>
      <c r="J37" s="110">
        <v>8</v>
      </c>
      <c r="K37" s="110">
        <v>0</v>
      </c>
      <c r="L37" s="110">
        <v>0</v>
      </c>
      <c r="M37" s="110">
        <v>0</v>
      </c>
      <c r="N37" s="110">
        <v>0</v>
      </c>
      <c r="O37" s="110">
        <v>0</v>
      </c>
      <c r="P37" s="110">
        <v>8</v>
      </c>
    </row>
    <row r="38" ht="31.5" customHeight="1" spans="1:16">
      <c r="A38" s="67" t="s">
        <v>334</v>
      </c>
      <c r="B38" s="67" t="s">
        <v>335</v>
      </c>
      <c r="C38" s="120">
        <v>213</v>
      </c>
      <c r="D38" s="67" t="s">
        <v>171</v>
      </c>
      <c r="E38" s="67" t="s">
        <v>187</v>
      </c>
      <c r="F38" s="120" t="s">
        <v>188</v>
      </c>
      <c r="G38" s="67" t="s">
        <v>169</v>
      </c>
      <c r="H38" s="120" t="s">
        <v>298</v>
      </c>
      <c r="I38" s="67" t="s">
        <v>341</v>
      </c>
      <c r="J38" s="110">
        <v>8</v>
      </c>
      <c r="K38" s="110">
        <v>0</v>
      </c>
      <c r="L38" s="110">
        <v>0</v>
      </c>
      <c r="M38" s="110">
        <v>0</v>
      </c>
      <c r="N38" s="110">
        <v>0</v>
      </c>
      <c r="O38" s="110">
        <v>0</v>
      </c>
      <c r="P38" s="110">
        <v>8</v>
      </c>
    </row>
    <row r="39" ht="31.5" customHeight="1" spans="1:16">
      <c r="A39" s="67"/>
      <c r="B39" s="67"/>
      <c r="C39" s="120"/>
      <c r="D39" s="67"/>
      <c r="E39" s="67"/>
      <c r="F39" s="120"/>
      <c r="G39" s="67" t="s">
        <v>342</v>
      </c>
      <c r="H39" s="120"/>
      <c r="I39" s="67" t="s">
        <v>313</v>
      </c>
      <c r="J39" s="110">
        <v>14.4</v>
      </c>
      <c r="K39" s="110">
        <v>14.4</v>
      </c>
      <c r="L39" s="110">
        <v>0</v>
      </c>
      <c r="M39" s="110">
        <v>0</v>
      </c>
      <c r="N39" s="110">
        <v>0</v>
      </c>
      <c r="O39" s="110">
        <v>0</v>
      </c>
      <c r="P39" s="110">
        <v>0</v>
      </c>
    </row>
    <row r="40" ht="31.5" customHeight="1" spans="1:16">
      <c r="A40" s="67" t="s">
        <v>334</v>
      </c>
      <c r="B40" s="67" t="s">
        <v>335</v>
      </c>
      <c r="C40" s="120">
        <v>213</v>
      </c>
      <c r="D40" s="67" t="s">
        <v>171</v>
      </c>
      <c r="E40" s="67" t="s">
        <v>187</v>
      </c>
      <c r="F40" s="120" t="s">
        <v>188</v>
      </c>
      <c r="G40" s="67" t="s">
        <v>169</v>
      </c>
      <c r="H40" s="120" t="s">
        <v>338</v>
      </c>
      <c r="I40" s="67" t="s">
        <v>342</v>
      </c>
      <c r="J40" s="110">
        <v>14.4</v>
      </c>
      <c r="K40" s="110">
        <v>14.4</v>
      </c>
      <c r="L40" s="110">
        <v>0</v>
      </c>
      <c r="M40" s="110">
        <v>0</v>
      </c>
      <c r="N40" s="110">
        <v>0</v>
      </c>
      <c r="O40" s="110">
        <v>0</v>
      </c>
      <c r="P40" s="110">
        <v>0</v>
      </c>
    </row>
    <row r="41" ht="31.5" customHeight="1" spans="1:16">
      <c r="A41" s="67" t="s">
        <v>115</v>
      </c>
      <c r="B41" s="67" t="s">
        <v>116</v>
      </c>
      <c r="C41" s="120"/>
      <c r="D41" s="67"/>
      <c r="E41" s="67"/>
      <c r="F41" s="120"/>
      <c r="G41" s="67"/>
      <c r="H41" s="120"/>
      <c r="I41" s="67" t="s">
        <v>313</v>
      </c>
      <c r="J41" s="110">
        <v>39</v>
      </c>
      <c r="K41" s="110">
        <v>39</v>
      </c>
      <c r="L41" s="110">
        <v>0</v>
      </c>
      <c r="M41" s="110">
        <v>0</v>
      </c>
      <c r="N41" s="110">
        <v>0</v>
      </c>
      <c r="O41" s="110">
        <v>0</v>
      </c>
      <c r="P41" s="110">
        <v>0</v>
      </c>
    </row>
    <row r="42" ht="31.5" customHeight="1" spans="1:16">
      <c r="A42" s="67"/>
      <c r="B42" s="67"/>
      <c r="C42" s="120"/>
      <c r="D42" s="67"/>
      <c r="E42" s="67"/>
      <c r="F42" s="120"/>
      <c r="G42" s="67" t="s">
        <v>343</v>
      </c>
      <c r="H42" s="120"/>
      <c r="I42" s="67" t="s">
        <v>313</v>
      </c>
      <c r="J42" s="110">
        <v>20</v>
      </c>
      <c r="K42" s="110">
        <v>20</v>
      </c>
      <c r="L42" s="110">
        <v>0</v>
      </c>
      <c r="M42" s="110">
        <v>0</v>
      </c>
      <c r="N42" s="110">
        <v>0</v>
      </c>
      <c r="O42" s="110">
        <v>0</v>
      </c>
      <c r="P42" s="110">
        <v>0</v>
      </c>
    </row>
    <row r="43" ht="31.5" customHeight="1" spans="1:16">
      <c r="A43" s="67" t="s">
        <v>344</v>
      </c>
      <c r="B43" s="67" t="s">
        <v>345</v>
      </c>
      <c r="C43" s="120">
        <v>205</v>
      </c>
      <c r="D43" s="67" t="s">
        <v>180</v>
      </c>
      <c r="E43" s="67" t="s">
        <v>180</v>
      </c>
      <c r="F43" s="120" t="s">
        <v>191</v>
      </c>
      <c r="G43" s="67" t="s">
        <v>169</v>
      </c>
      <c r="H43" s="120" t="s">
        <v>291</v>
      </c>
      <c r="I43" s="67" t="s">
        <v>313</v>
      </c>
      <c r="J43" s="110">
        <v>20</v>
      </c>
      <c r="K43" s="110">
        <v>20</v>
      </c>
      <c r="L43" s="110">
        <v>0</v>
      </c>
      <c r="M43" s="110">
        <v>0</v>
      </c>
      <c r="N43" s="110">
        <v>0</v>
      </c>
      <c r="O43" s="110">
        <v>0</v>
      </c>
      <c r="P43" s="110">
        <v>0</v>
      </c>
    </row>
    <row r="44" ht="31.5" customHeight="1" spans="1:16">
      <c r="A44" s="67"/>
      <c r="B44" s="67"/>
      <c r="C44" s="120"/>
      <c r="D44" s="67"/>
      <c r="E44" s="67"/>
      <c r="F44" s="120"/>
      <c r="G44" s="67" t="s">
        <v>346</v>
      </c>
      <c r="H44" s="120"/>
      <c r="I44" s="67" t="s">
        <v>313</v>
      </c>
      <c r="J44" s="110">
        <v>19</v>
      </c>
      <c r="K44" s="110">
        <v>19</v>
      </c>
      <c r="L44" s="110">
        <v>0</v>
      </c>
      <c r="M44" s="110">
        <v>0</v>
      </c>
      <c r="N44" s="110">
        <v>0</v>
      </c>
      <c r="O44" s="110">
        <v>0</v>
      </c>
      <c r="P44" s="110">
        <v>0</v>
      </c>
    </row>
    <row r="45" ht="31.5" customHeight="1" spans="1:16">
      <c r="A45" s="67" t="s">
        <v>344</v>
      </c>
      <c r="B45" s="67" t="s">
        <v>345</v>
      </c>
      <c r="C45" s="120">
        <v>205</v>
      </c>
      <c r="D45" s="67" t="s">
        <v>180</v>
      </c>
      <c r="E45" s="67" t="s">
        <v>180</v>
      </c>
      <c r="F45" s="120" t="s">
        <v>191</v>
      </c>
      <c r="G45" s="67" t="s">
        <v>169</v>
      </c>
      <c r="H45" s="120" t="s">
        <v>347</v>
      </c>
      <c r="I45" s="67" t="s">
        <v>313</v>
      </c>
      <c r="J45" s="110">
        <v>19</v>
      </c>
      <c r="K45" s="110">
        <v>19</v>
      </c>
      <c r="L45" s="110">
        <v>0</v>
      </c>
      <c r="M45" s="110">
        <v>0</v>
      </c>
      <c r="N45" s="110">
        <v>0</v>
      </c>
      <c r="O45" s="110">
        <v>0</v>
      </c>
      <c r="P45" s="110">
        <v>0</v>
      </c>
    </row>
    <row r="46" ht="31.5" customHeight="1" spans="1:16">
      <c r="A46" s="67" t="s">
        <v>109</v>
      </c>
      <c r="B46" s="67" t="s">
        <v>110</v>
      </c>
      <c r="C46" s="120"/>
      <c r="D46" s="67"/>
      <c r="E46" s="67"/>
      <c r="F46" s="120"/>
      <c r="G46" s="67"/>
      <c r="H46" s="120"/>
      <c r="I46" s="67" t="s">
        <v>313</v>
      </c>
      <c r="J46" s="110">
        <v>19</v>
      </c>
      <c r="K46" s="110">
        <v>19</v>
      </c>
      <c r="L46" s="110">
        <v>0</v>
      </c>
      <c r="M46" s="110">
        <v>0</v>
      </c>
      <c r="N46" s="110">
        <v>0</v>
      </c>
      <c r="O46" s="110">
        <v>0</v>
      </c>
      <c r="P46" s="110">
        <v>0</v>
      </c>
    </row>
    <row r="47" ht="31.5" customHeight="1" spans="1:16">
      <c r="A47" s="67"/>
      <c r="B47" s="67"/>
      <c r="C47" s="120"/>
      <c r="D47" s="67"/>
      <c r="E47" s="67"/>
      <c r="F47" s="120"/>
      <c r="G47" s="67" t="s">
        <v>348</v>
      </c>
      <c r="H47" s="120"/>
      <c r="I47" s="67" t="s">
        <v>313</v>
      </c>
      <c r="J47" s="110">
        <v>19</v>
      </c>
      <c r="K47" s="110">
        <v>19</v>
      </c>
      <c r="L47" s="110">
        <v>0</v>
      </c>
      <c r="M47" s="110">
        <v>0</v>
      </c>
      <c r="N47" s="110">
        <v>0</v>
      </c>
      <c r="O47" s="110">
        <v>0</v>
      </c>
      <c r="P47" s="110">
        <v>0</v>
      </c>
    </row>
    <row r="48" ht="31.5" customHeight="1" spans="1:16">
      <c r="A48" s="67" t="s">
        <v>349</v>
      </c>
      <c r="B48" s="67" t="s">
        <v>350</v>
      </c>
      <c r="C48" s="120">
        <v>213</v>
      </c>
      <c r="D48" s="67" t="s">
        <v>171</v>
      </c>
      <c r="E48" s="67" t="s">
        <v>192</v>
      </c>
      <c r="F48" s="120" t="s">
        <v>193</v>
      </c>
      <c r="G48" s="67" t="s">
        <v>169</v>
      </c>
      <c r="H48" s="120" t="s">
        <v>281</v>
      </c>
      <c r="I48" s="67" t="s">
        <v>351</v>
      </c>
      <c r="J48" s="110">
        <v>12</v>
      </c>
      <c r="K48" s="110">
        <v>12</v>
      </c>
      <c r="L48" s="110">
        <v>0</v>
      </c>
      <c r="M48" s="110">
        <v>0</v>
      </c>
      <c r="N48" s="110">
        <v>0</v>
      </c>
      <c r="O48" s="110">
        <v>0</v>
      </c>
      <c r="P48" s="110">
        <v>0</v>
      </c>
    </row>
    <row r="49" ht="31.5" customHeight="1" spans="1:16">
      <c r="A49" s="67" t="s">
        <v>169</v>
      </c>
      <c r="B49" s="67" t="s">
        <v>170</v>
      </c>
      <c r="C49" s="120">
        <v>213</v>
      </c>
      <c r="D49" s="67" t="s">
        <v>171</v>
      </c>
      <c r="E49" s="67"/>
      <c r="F49" s="120"/>
      <c r="G49" s="67" t="s">
        <v>169</v>
      </c>
      <c r="H49" s="120" t="s">
        <v>319</v>
      </c>
      <c r="I49" s="67" t="s">
        <v>313</v>
      </c>
      <c r="J49" s="110">
        <v>4</v>
      </c>
      <c r="K49" s="110">
        <v>4</v>
      </c>
      <c r="L49" s="110">
        <v>0</v>
      </c>
      <c r="M49" s="110">
        <v>0</v>
      </c>
      <c r="N49" s="110">
        <v>0</v>
      </c>
      <c r="O49" s="110">
        <v>0</v>
      </c>
      <c r="P49" s="110">
        <v>0</v>
      </c>
    </row>
    <row r="50" ht="31.5" customHeight="1" spans="1:16">
      <c r="A50" s="67" t="s">
        <v>169</v>
      </c>
      <c r="B50" s="67" t="s">
        <v>170</v>
      </c>
      <c r="C50" s="120">
        <v>213</v>
      </c>
      <c r="D50" s="67" t="s">
        <v>171</v>
      </c>
      <c r="E50" s="67"/>
      <c r="F50" s="120"/>
      <c r="G50" s="67" t="s">
        <v>169</v>
      </c>
      <c r="H50" s="120" t="s">
        <v>276</v>
      </c>
      <c r="I50" s="67" t="s">
        <v>313</v>
      </c>
      <c r="J50" s="110">
        <v>3</v>
      </c>
      <c r="K50" s="110">
        <v>3</v>
      </c>
      <c r="L50" s="110">
        <v>0</v>
      </c>
      <c r="M50" s="110">
        <v>0</v>
      </c>
      <c r="N50" s="110">
        <v>0</v>
      </c>
      <c r="O50" s="110">
        <v>0</v>
      </c>
      <c r="P50" s="110">
        <v>0</v>
      </c>
    </row>
    <row r="51" ht="31.5" customHeight="1" spans="1:16">
      <c r="A51" s="67" t="s">
        <v>101</v>
      </c>
      <c r="B51" s="67" t="s">
        <v>102</v>
      </c>
      <c r="C51" s="120"/>
      <c r="D51" s="67"/>
      <c r="E51" s="67"/>
      <c r="F51" s="120"/>
      <c r="G51" s="67"/>
      <c r="H51" s="120"/>
      <c r="I51" s="67" t="s">
        <v>313</v>
      </c>
      <c r="J51" s="110">
        <v>1273.79</v>
      </c>
      <c r="K51" s="110">
        <v>96.4</v>
      </c>
      <c r="L51" s="110">
        <v>1177.39</v>
      </c>
      <c r="M51" s="110">
        <v>0</v>
      </c>
      <c r="N51" s="110">
        <v>0</v>
      </c>
      <c r="O51" s="110">
        <v>0</v>
      </c>
      <c r="P51" s="110">
        <v>0</v>
      </c>
    </row>
    <row r="52" ht="31.5" customHeight="1" spans="1:16">
      <c r="A52" s="67"/>
      <c r="B52" s="67"/>
      <c r="C52" s="120"/>
      <c r="D52" s="67"/>
      <c r="E52" s="67"/>
      <c r="F52" s="120"/>
      <c r="G52" s="67" t="s">
        <v>352</v>
      </c>
      <c r="H52" s="120"/>
      <c r="I52" s="67" t="s">
        <v>313</v>
      </c>
      <c r="J52" s="110">
        <v>148.4</v>
      </c>
      <c r="K52" s="110">
        <v>48.4</v>
      </c>
      <c r="L52" s="110">
        <v>100</v>
      </c>
      <c r="M52" s="110">
        <v>0</v>
      </c>
      <c r="N52" s="110">
        <v>0</v>
      </c>
      <c r="O52" s="110">
        <v>0</v>
      </c>
      <c r="P52" s="110">
        <v>0</v>
      </c>
    </row>
    <row r="53" ht="31.5" customHeight="1" spans="1:16">
      <c r="A53" s="67" t="s">
        <v>353</v>
      </c>
      <c r="B53" s="67" t="s">
        <v>354</v>
      </c>
      <c r="C53" s="120">
        <v>205</v>
      </c>
      <c r="D53" s="67" t="s">
        <v>180</v>
      </c>
      <c r="E53" s="67" t="s">
        <v>174</v>
      </c>
      <c r="F53" s="120" t="s">
        <v>195</v>
      </c>
      <c r="G53" s="67" t="s">
        <v>169</v>
      </c>
      <c r="H53" s="120" t="s">
        <v>338</v>
      </c>
      <c r="I53" s="67" t="s">
        <v>355</v>
      </c>
      <c r="J53" s="110">
        <v>100</v>
      </c>
      <c r="K53" s="110">
        <v>0</v>
      </c>
      <c r="L53" s="110">
        <v>100</v>
      </c>
      <c r="M53" s="110">
        <v>0</v>
      </c>
      <c r="N53" s="110">
        <v>0</v>
      </c>
      <c r="O53" s="110">
        <v>0</v>
      </c>
      <c r="P53" s="110">
        <v>0</v>
      </c>
    </row>
    <row r="54" ht="31.5" customHeight="1" spans="1:16">
      <c r="A54" s="67" t="s">
        <v>169</v>
      </c>
      <c r="B54" s="67" t="s">
        <v>170</v>
      </c>
      <c r="C54" s="120">
        <v>205</v>
      </c>
      <c r="D54" s="67" t="s">
        <v>180</v>
      </c>
      <c r="E54" s="67" t="s">
        <v>171</v>
      </c>
      <c r="F54" s="120" t="s">
        <v>194</v>
      </c>
      <c r="G54" s="67" t="s">
        <v>356</v>
      </c>
      <c r="H54" s="120" t="s">
        <v>347</v>
      </c>
      <c r="I54" s="67" t="s">
        <v>313</v>
      </c>
      <c r="J54" s="110">
        <v>48.4</v>
      </c>
      <c r="K54" s="110">
        <v>48.4</v>
      </c>
      <c r="L54" s="110">
        <v>0</v>
      </c>
      <c r="M54" s="110">
        <v>0</v>
      </c>
      <c r="N54" s="110">
        <v>0</v>
      </c>
      <c r="O54" s="110">
        <v>0</v>
      </c>
      <c r="P54" s="110">
        <v>0</v>
      </c>
    </row>
    <row r="55" ht="31.5" customHeight="1" spans="1:16">
      <c r="A55" s="67"/>
      <c r="B55" s="67"/>
      <c r="C55" s="120"/>
      <c r="D55" s="67"/>
      <c r="E55" s="67"/>
      <c r="F55" s="120"/>
      <c r="G55" s="67" t="s">
        <v>357</v>
      </c>
      <c r="H55" s="120"/>
      <c r="I55" s="67" t="s">
        <v>313</v>
      </c>
      <c r="J55" s="110">
        <v>20</v>
      </c>
      <c r="K55" s="110">
        <v>0</v>
      </c>
      <c r="L55" s="110">
        <v>20</v>
      </c>
      <c r="M55" s="110">
        <v>0</v>
      </c>
      <c r="N55" s="110">
        <v>0</v>
      </c>
      <c r="O55" s="110">
        <v>0</v>
      </c>
      <c r="P55" s="110">
        <v>0</v>
      </c>
    </row>
    <row r="56" ht="31.5" customHeight="1" spans="1:16">
      <c r="A56" s="67" t="s">
        <v>353</v>
      </c>
      <c r="B56" s="67" t="s">
        <v>354</v>
      </c>
      <c r="C56" s="120">
        <v>205</v>
      </c>
      <c r="D56" s="67" t="s">
        <v>180</v>
      </c>
      <c r="E56" s="67" t="s">
        <v>174</v>
      </c>
      <c r="F56" s="120" t="s">
        <v>195</v>
      </c>
      <c r="G56" s="67" t="s">
        <v>169</v>
      </c>
      <c r="H56" s="120" t="s">
        <v>338</v>
      </c>
      <c r="I56" s="67" t="s">
        <v>358</v>
      </c>
      <c r="J56" s="110">
        <v>20</v>
      </c>
      <c r="K56" s="110">
        <v>0</v>
      </c>
      <c r="L56" s="110">
        <v>20</v>
      </c>
      <c r="M56" s="110">
        <v>0</v>
      </c>
      <c r="N56" s="110">
        <v>0</v>
      </c>
      <c r="O56" s="110">
        <v>0</v>
      </c>
      <c r="P56" s="110">
        <v>0</v>
      </c>
    </row>
    <row r="57" ht="31.5" customHeight="1" spans="1:16">
      <c r="A57" s="67"/>
      <c r="B57" s="67"/>
      <c r="C57" s="120"/>
      <c r="D57" s="67"/>
      <c r="E57" s="67"/>
      <c r="F57" s="120"/>
      <c r="G57" s="67" t="s">
        <v>321</v>
      </c>
      <c r="H57" s="120"/>
      <c r="I57" s="67" t="s">
        <v>313</v>
      </c>
      <c r="J57" s="110">
        <v>28</v>
      </c>
      <c r="K57" s="110">
        <v>0</v>
      </c>
      <c r="L57" s="110">
        <v>28</v>
      </c>
      <c r="M57" s="110">
        <v>0</v>
      </c>
      <c r="N57" s="110">
        <v>0</v>
      </c>
      <c r="O57" s="110">
        <v>0</v>
      </c>
      <c r="P57" s="110">
        <v>0</v>
      </c>
    </row>
    <row r="58" ht="31.5" customHeight="1" spans="1:16">
      <c r="A58" s="67" t="s">
        <v>353</v>
      </c>
      <c r="B58" s="67" t="s">
        <v>354</v>
      </c>
      <c r="C58" s="120">
        <v>205</v>
      </c>
      <c r="D58" s="67" t="s">
        <v>180</v>
      </c>
      <c r="E58" s="67" t="s">
        <v>174</v>
      </c>
      <c r="F58" s="120" t="s">
        <v>195</v>
      </c>
      <c r="G58" s="67" t="s">
        <v>169</v>
      </c>
      <c r="H58" s="120" t="s">
        <v>321</v>
      </c>
      <c r="I58" s="67" t="s">
        <v>359</v>
      </c>
      <c r="J58" s="110">
        <v>28</v>
      </c>
      <c r="K58" s="110">
        <v>0</v>
      </c>
      <c r="L58" s="110">
        <v>28</v>
      </c>
      <c r="M58" s="110">
        <v>0</v>
      </c>
      <c r="N58" s="110">
        <v>0</v>
      </c>
      <c r="O58" s="110">
        <v>0</v>
      </c>
      <c r="P58" s="110">
        <v>0</v>
      </c>
    </row>
    <row r="59" ht="31.5" customHeight="1" spans="1:16">
      <c r="A59" s="67"/>
      <c r="B59" s="67"/>
      <c r="C59" s="120"/>
      <c r="D59" s="67"/>
      <c r="E59" s="67"/>
      <c r="F59" s="120"/>
      <c r="G59" s="67" t="s">
        <v>360</v>
      </c>
      <c r="H59" s="120"/>
      <c r="I59" s="67" t="s">
        <v>313</v>
      </c>
      <c r="J59" s="110">
        <v>215</v>
      </c>
      <c r="K59" s="110">
        <v>0</v>
      </c>
      <c r="L59" s="110">
        <v>215</v>
      </c>
      <c r="M59" s="110">
        <v>0</v>
      </c>
      <c r="N59" s="110">
        <v>0</v>
      </c>
      <c r="O59" s="110">
        <v>0</v>
      </c>
      <c r="P59" s="110">
        <v>0</v>
      </c>
    </row>
    <row r="60" ht="31.5" customHeight="1" spans="1:16">
      <c r="A60" s="67" t="s">
        <v>353</v>
      </c>
      <c r="B60" s="67" t="s">
        <v>354</v>
      </c>
      <c r="C60" s="120">
        <v>205</v>
      </c>
      <c r="D60" s="67" t="s">
        <v>180</v>
      </c>
      <c r="E60" s="67" t="s">
        <v>174</v>
      </c>
      <c r="F60" s="120" t="s">
        <v>195</v>
      </c>
      <c r="G60" s="67" t="s">
        <v>169</v>
      </c>
      <c r="H60" s="120" t="s">
        <v>291</v>
      </c>
      <c r="I60" s="67" t="s">
        <v>361</v>
      </c>
      <c r="J60" s="110">
        <v>215</v>
      </c>
      <c r="K60" s="110">
        <v>0</v>
      </c>
      <c r="L60" s="110">
        <v>215</v>
      </c>
      <c r="M60" s="110">
        <v>0</v>
      </c>
      <c r="N60" s="110">
        <v>0</v>
      </c>
      <c r="O60" s="110">
        <v>0</v>
      </c>
      <c r="P60" s="110">
        <v>0</v>
      </c>
    </row>
    <row r="61" ht="31.5" customHeight="1" spans="1:16">
      <c r="A61" s="67"/>
      <c r="B61" s="67"/>
      <c r="C61" s="120"/>
      <c r="D61" s="67"/>
      <c r="E61" s="67"/>
      <c r="F61" s="120"/>
      <c r="G61" s="67" t="s">
        <v>362</v>
      </c>
      <c r="H61" s="120"/>
      <c r="I61" s="67" t="s">
        <v>313</v>
      </c>
      <c r="J61" s="110">
        <v>327.06</v>
      </c>
      <c r="K61" s="110">
        <v>0</v>
      </c>
      <c r="L61" s="110">
        <v>327.06</v>
      </c>
      <c r="M61" s="110">
        <v>0</v>
      </c>
      <c r="N61" s="110">
        <v>0</v>
      </c>
      <c r="O61" s="110">
        <v>0</v>
      </c>
      <c r="P61" s="110">
        <v>0</v>
      </c>
    </row>
    <row r="62" ht="31.5" customHeight="1" spans="1:16">
      <c r="A62" s="67" t="s">
        <v>353</v>
      </c>
      <c r="B62" s="67" t="s">
        <v>354</v>
      </c>
      <c r="C62" s="120">
        <v>205</v>
      </c>
      <c r="D62" s="67" t="s">
        <v>180</v>
      </c>
      <c r="E62" s="67" t="s">
        <v>174</v>
      </c>
      <c r="F62" s="120" t="s">
        <v>195</v>
      </c>
      <c r="G62" s="67" t="s">
        <v>169</v>
      </c>
      <c r="H62" s="120" t="s">
        <v>347</v>
      </c>
      <c r="I62" s="67" t="s">
        <v>363</v>
      </c>
      <c r="J62" s="110">
        <v>327.06</v>
      </c>
      <c r="K62" s="110">
        <v>0</v>
      </c>
      <c r="L62" s="110">
        <v>327.06</v>
      </c>
      <c r="M62" s="110">
        <v>0</v>
      </c>
      <c r="N62" s="110">
        <v>0</v>
      </c>
      <c r="O62" s="110">
        <v>0</v>
      </c>
      <c r="P62" s="110">
        <v>0</v>
      </c>
    </row>
    <row r="63" ht="31.5" customHeight="1" spans="1:16">
      <c r="A63" s="67"/>
      <c r="B63" s="67"/>
      <c r="C63" s="120"/>
      <c r="D63" s="67"/>
      <c r="E63" s="67"/>
      <c r="F63" s="120"/>
      <c r="G63" s="67" t="s">
        <v>364</v>
      </c>
      <c r="H63" s="120"/>
      <c r="I63" s="67" t="s">
        <v>313</v>
      </c>
      <c r="J63" s="110">
        <v>78</v>
      </c>
      <c r="K63" s="110">
        <v>48</v>
      </c>
      <c r="L63" s="110">
        <v>30</v>
      </c>
      <c r="M63" s="110">
        <v>0</v>
      </c>
      <c r="N63" s="110">
        <v>0</v>
      </c>
      <c r="O63" s="110">
        <v>0</v>
      </c>
      <c r="P63" s="110">
        <v>0</v>
      </c>
    </row>
    <row r="64" ht="31.5" customHeight="1" spans="1:16">
      <c r="A64" s="67" t="s">
        <v>353</v>
      </c>
      <c r="B64" s="67" t="s">
        <v>354</v>
      </c>
      <c r="C64" s="120">
        <v>205</v>
      </c>
      <c r="D64" s="67" t="s">
        <v>180</v>
      </c>
      <c r="E64" s="67" t="s">
        <v>174</v>
      </c>
      <c r="F64" s="120" t="s">
        <v>195</v>
      </c>
      <c r="G64" s="67" t="s">
        <v>169</v>
      </c>
      <c r="H64" s="120" t="s">
        <v>347</v>
      </c>
      <c r="I64" s="67" t="s">
        <v>365</v>
      </c>
      <c r="J64" s="110">
        <v>78</v>
      </c>
      <c r="K64" s="110">
        <v>48</v>
      </c>
      <c r="L64" s="110">
        <v>30</v>
      </c>
      <c r="M64" s="110">
        <v>0</v>
      </c>
      <c r="N64" s="110">
        <v>0</v>
      </c>
      <c r="O64" s="110">
        <v>0</v>
      </c>
      <c r="P64" s="110">
        <v>0</v>
      </c>
    </row>
    <row r="65" ht="31.5" customHeight="1" spans="1:16">
      <c r="A65" s="67"/>
      <c r="B65" s="67"/>
      <c r="C65" s="120"/>
      <c r="D65" s="67"/>
      <c r="E65" s="67"/>
      <c r="F65" s="120"/>
      <c r="G65" s="67" t="s">
        <v>366</v>
      </c>
      <c r="H65" s="120"/>
      <c r="I65" s="67" t="s">
        <v>313</v>
      </c>
      <c r="J65" s="110">
        <v>50</v>
      </c>
      <c r="K65" s="110">
        <v>0</v>
      </c>
      <c r="L65" s="110">
        <v>50</v>
      </c>
      <c r="M65" s="110">
        <v>0</v>
      </c>
      <c r="N65" s="110">
        <v>0</v>
      </c>
      <c r="O65" s="110">
        <v>0</v>
      </c>
      <c r="P65" s="110">
        <v>0</v>
      </c>
    </row>
    <row r="66" ht="31.5" customHeight="1" spans="1:16">
      <c r="A66" s="67" t="s">
        <v>353</v>
      </c>
      <c r="B66" s="67" t="s">
        <v>354</v>
      </c>
      <c r="C66" s="120">
        <v>205</v>
      </c>
      <c r="D66" s="67" t="s">
        <v>180</v>
      </c>
      <c r="E66" s="67" t="s">
        <v>174</v>
      </c>
      <c r="F66" s="120" t="s">
        <v>195</v>
      </c>
      <c r="G66" s="67" t="s">
        <v>169</v>
      </c>
      <c r="H66" s="120" t="s">
        <v>347</v>
      </c>
      <c r="I66" s="67" t="s">
        <v>367</v>
      </c>
      <c r="J66" s="110">
        <v>50</v>
      </c>
      <c r="K66" s="110">
        <v>0</v>
      </c>
      <c r="L66" s="110">
        <v>50</v>
      </c>
      <c r="M66" s="110">
        <v>0</v>
      </c>
      <c r="N66" s="110">
        <v>0</v>
      </c>
      <c r="O66" s="110">
        <v>0</v>
      </c>
      <c r="P66" s="110">
        <v>0</v>
      </c>
    </row>
    <row r="67" ht="31.5" customHeight="1" spans="1:16">
      <c r="A67" s="67"/>
      <c r="B67" s="67"/>
      <c r="C67" s="120"/>
      <c r="D67" s="67"/>
      <c r="E67" s="67"/>
      <c r="F67" s="120"/>
      <c r="G67" s="67" t="s">
        <v>298</v>
      </c>
      <c r="H67" s="120"/>
      <c r="I67" s="67" t="s">
        <v>313</v>
      </c>
      <c r="J67" s="110">
        <v>34.8</v>
      </c>
      <c r="K67" s="110">
        <v>0</v>
      </c>
      <c r="L67" s="110">
        <v>34.8</v>
      </c>
      <c r="M67" s="110">
        <v>0</v>
      </c>
      <c r="N67" s="110">
        <v>0</v>
      </c>
      <c r="O67" s="110">
        <v>0</v>
      </c>
      <c r="P67" s="110">
        <v>0</v>
      </c>
    </row>
    <row r="68" ht="31.5" customHeight="1" spans="1:16">
      <c r="A68" s="67" t="s">
        <v>353</v>
      </c>
      <c r="B68" s="67" t="s">
        <v>354</v>
      </c>
      <c r="C68" s="120">
        <v>205</v>
      </c>
      <c r="D68" s="67" t="s">
        <v>180</v>
      </c>
      <c r="E68" s="67" t="s">
        <v>174</v>
      </c>
      <c r="F68" s="120" t="s">
        <v>195</v>
      </c>
      <c r="G68" s="67" t="s">
        <v>169</v>
      </c>
      <c r="H68" s="120" t="s">
        <v>298</v>
      </c>
      <c r="I68" s="67" t="s">
        <v>368</v>
      </c>
      <c r="J68" s="110">
        <v>34.8</v>
      </c>
      <c r="K68" s="110">
        <v>0</v>
      </c>
      <c r="L68" s="110">
        <v>34.8</v>
      </c>
      <c r="M68" s="110">
        <v>0</v>
      </c>
      <c r="N68" s="110">
        <v>0</v>
      </c>
      <c r="O68" s="110">
        <v>0</v>
      </c>
      <c r="P68" s="110">
        <v>0</v>
      </c>
    </row>
    <row r="69" ht="31.5" customHeight="1" spans="1:16">
      <c r="A69" s="67"/>
      <c r="B69" s="67"/>
      <c r="C69" s="120"/>
      <c r="D69" s="67"/>
      <c r="E69" s="67"/>
      <c r="F69" s="120"/>
      <c r="G69" s="67" t="s">
        <v>348</v>
      </c>
      <c r="H69" s="120"/>
      <c r="I69" s="67" t="s">
        <v>313</v>
      </c>
      <c r="J69" s="110">
        <v>145.6</v>
      </c>
      <c r="K69" s="110">
        <v>0</v>
      </c>
      <c r="L69" s="110">
        <v>145.6</v>
      </c>
      <c r="M69" s="110">
        <v>0</v>
      </c>
      <c r="N69" s="110">
        <v>0</v>
      </c>
      <c r="O69" s="110">
        <v>0</v>
      </c>
      <c r="P69" s="110">
        <v>0</v>
      </c>
    </row>
    <row r="70" ht="31.5" customHeight="1" spans="1:16">
      <c r="A70" s="67" t="s">
        <v>353</v>
      </c>
      <c r="B70" s="67" t="s">
        <v>354</v>
      </c>
      <c r="C70" s="120">
        <v>205</v>
      </c>
      <c r="D70" s="67" t="s">
        <v>180</v>
      </c>
      <c r="E70" s="67" t="s">
        <v>174</v>
      </c>
      <c r="F70" s="120" t="s">
        <v>195</v>
      </c>
      <c r="G70" s="67" t="s">
        <v>169</v>
      </c>
      <c r="H70" s="120" t="s">
        <v>281</v>
      </c>
      <c r="I70" s="67" t="s">
        <v>369</v>
      </c>
      <c r="J70" s="110">
        <v>5</v>
      </c>
      <c r="K70" s="110">
        <v>0</v>
      </c>
      <c r="L70" s="110">
        <v>5</v>
      </c>
      <c r="M70" s="110">
        <v>0</v>
      </c>
      <c r="N70" s="110">
        <v>0</v>
      </c>
      <c r="O70" s="110">
        <v>0</v>
      </c>
      <c r="P70" s="110">
        <v>0</v>
      </c>
    </row>
    <row r="71" ht="31.5" customHeight="1" spans="1:16">
      <c r="A71" s="67" t="s">
        <v>169</v>
      </c>
      <c r="B71" s="67" t="s">
        <v>170</v>
      </c>
      <c r="C71" s="120">
        <v>205</v>
      </c>
      <c r="D71" s="67" t="s">
        <v>180</v>
      </c>
      <c r="E71" s="67"/>
      <c r="F71" s="120"/>
      <c r="G71" s="67" t="s">
        <v>169</v>
      </c>
      <c r="H71" s="120" t="s">
        <v>336</v>
      </c>
      <c r="I71" s="67" t="s">
        <v>313</v>
      </c>
      <c r="J71" s="110">
        <v>9.6</v>
      </c>
      <c r="K71" s="110">
        <v>0</v>
      </c>
      <c r="L71" s="110">
        <v>9.6</v>
      </c>
      <c r="M71" s="110">
        <v>0</v>
      </c>
      <c r="N71" s="110">
        <v>0</v>
      </c>
      <c r="O71" s="110">
        <v>0</v>
      </c>
      <c r="P71" s="110">
        <v>0</v>
      </c>
    </row>
    <row r="72" ht="31.5" customHeight="1" spans="1:16">
      <c r="A72" s="67" t="s">
        <v>169</v>
      </c>
      <c r="B72" s="67" t="s">
        <v>170</v>
      </c>
      <c r="C72" s="120">
        <v>205</v>
      </c>
      <c r="D72" s="67" t="s">
        <v>180</v>
      </c>
      <c r="E72" s="67"/>
      <c r="F72" s="120"/>
      <c r="G72" s="67" t="s">
        <v>169</v>
      </c>
      <c r="H72" s="120" t="s">
        <v>319</v>
      </c>
      <c r="I72" s="67" t="s">
        <v>313</v>
      </c>
      <c r="J72" s="110">
        <v>60</v>
      </c>
      <c r="K72" s="110">
        <v>0</v>
      </c>
      <c r="L72" s="110">
        <v>60</v>
      </c>
      <c r="M72" s="110">
        <v>0</v>
      </c>
      <c r="N72" s="110">
        <v>0</v>
      </c>
      <c r="O72" s="110">
        <v>0</v>
      </c>
      <c r="P72" s="110">
        <v>0</v>
      </c>
    </row>
    <row r="73" ht="31.5" customHeight="1" spans="1:16">
      <c r="A73" s="67" t="s">
        <v>169</v>
      </c>
      <c r="B73" s="67" t="s">
        <v>170</v>
      </c>
      <c r="C73" s="120">
        <v>205</v>
      </c>
      <c r="D73" s="67" t="s">
        <v>180</v>
      </c>
      <c r="E73" s="67"/>
      <c r="F73" s="120"/>
      <c r="G73" s="67" t="s">
        <v>169</v>
      </c>
      <c r="H73" s="120" t="s">
        <v>282</v>
      </c>
      <c r="I73" s="67" t="s">
        <v>313</v>
      </c>
      <c r="J73" s="110">
        <v>10</v>
      </c>
      <c r="K73" s="110">
        <v>0</v>
      </c>
      <c r="L73" s="110">
        <v>10</v>
      </c>
      <c r="M73" s="110">
        <v>0</v>
      </c>
      <c r="N73" s="110">
        <v>0</v>
      </c>
      <c r="O73" s="110">
        <v>0</v>
      </c>
      <c r="P73" s="110">
        <v>0</v>
      </c>
    </row>
    <row r="74" ht="31.5" customHeight="1" spans="1:16">
      <c r="A74" s="67" t="s">
        <v>169</v>
      </c>
      <c r="B74" s="67" t="s">
        <v>170</v>
      </c>
      <c r="C74" s="120">
        <v>205</v>
      </c>
      <c r="D74" s="67" t="s">
        <v>180</v>
      </c>
      <c r="E74" s="67"/>
      <c r="F74" s="120"/>
      <c r="G74" s="67" t="s">
        <v>169</v>
      </c>
      <c r="H74" s="120" t="s">
        <v>276</v>
      </c>
      <c r="I74" s="67" t="s">
        <v>313</v>
      </c>
      <c r="J74" s="110">
        <v>50</v>
      </c>
      <c r="K74" s="110">
        <v>0</v>
      </c>
      <c r="L74" s="110">
        <v>50</v>
      </c>
      <c r="M74" s="110">
        <v>0</v>
      </c>
      <c r="N74" s="110">
        <v>0</v>
      </c>
      <c r="O74" s="110">
        <v>0</v>
      </c>
      <c r="P74" s="110">
        <v>0</v>
      </c>
    </row>
    <row r="75" ht="31.5" customHeight="1" spans="1:16">
      <c r="A75" s="67" t="s">
        <v>169</v>
      </c>
      <c r="B75" s="67" t="s">
        <v>170</v>
      </c>
      <c r="C75" s="120">
        <v>205</v>
      </c>
      <c r="D75" s="67" t="s">
        <v>180</v>
      </c>
      <c r="E75" s="67"/>
      <c r="F75" s="120"/>
      <c r="G75" s="67" t="s">
        <v>169</v>
      </c>
      <c r="H75" s="120" t="s">
        <v>291</v>
      </c>
      <c r="I75" s="67" t="s">
        <v>313</v>
      </c>
      <c r="J75" s="110">
        <v>6</v>
      </c>
      <c r="K75" s="110">
        <v>0</v>
      </c>
      <c r="L75" s="110">
        <v>6</v>
      </c>
      <c r="M75" s="110">
        <v>0</v>
      </c>
      <c r="N75" s="110">
        <v>0</v>
      </c>
      <c r="O75" s="110">
        <v>0</v>
      </c>
      <c r="P75" s="110">
        <v>0</v>
      </c>
    </row>
    <row r="76" ht="31.5" customHeight="1" spans="1:16">
      <c r="A76" s="67" t="s">
        <v>169</v>
      </c>
      <c r="B76" s="67" t="s">
        <v>170</v>
      </c>
      <c r="C76" s="120">
        <v>205</v>
      </c>
      <c r="D76" s="67" t="s">
        <v>180</v>
      </c>
      <c r="E76" s="67"/>
      <c r="F76" s="120"/>
      <c r="G76" s="67" t="s">
        <v>169</v>
      </c>
      <c r="H76" s="120" t="s">
        <v>292</v>
      </c>
      <c r="I76" s="67" t="s">
        <v>313</v>
      </c>
      <c r="J76" s="110">
        <v>5</v>
      </c>
      <c r="K76" s="110">
        <v>0</v>
      </c>
      <c r="L76" s="110">
        <v>5</v>
      </c>
      <c r="M76" s="110">
        <v>0</v>
      </c>
      <c r="N76" s="110">
        <v>0</v>
      </c>
      <c r="O76" s="110">
        <v>0</v>
      </c>
      <c r="P76" s="110">
        <v>0</v>
      </c>
    </row>
    <row r="77" ht="31.5" customHeight="1" spans="1:16">
      <c r="A77" s="67"/>
      <c r="B77" s="67"/>
      <c r="C77" s="120"/>
      <c r="D77" s="67"/>
      <c r="E77" s="67"/>
      <c r="F77" s="120"/>
      <c r="G77" s="67" t="s">
        <v>370</v>
      </c>
      <c r="H77" s="120"/>
      <c r="I77" s="67" t="s">
        <v>313</v>
      </c>
      <c r="J77" s="110">
        <v>45</v>
      </c>
      <c r="K77" s="110">
        <v>0</v>
      </c>
      <c r="L77" s="110">
        <v>45</v>
      </c>
      <c r="M77" s="110">
        <v>0</v>
      </c>
      <c r="N77" s="110">
        <v>0</v>
      </c>
      <c r="O77" s="110">
        <v>0</v>
      </c>
      <c r="P77" s="110">
        <v>0</v>
      </c>
    </row>
    <row r="78" ht="31.5" customHeight="1" spans="1:16">
      <c r="A78" s="67" t="s">
        <v>353</v>
      </c>
      <c r="B78" s="67" t="s">
        <v>354</v>
      </c>
      <c r="C78" s="120">
        <v>205</v>
      </c>
      <c r="D78" s="67" t="s">
        <v>180</v>
      </c>
      <c r="E78" s="67" t="s">
        <v>174</v>
      </c>
      <c r="F78" s="120" t="s">
        <v>195</v>
      </c>
      <c r="G78" s="67" t="s">
        <v>169</v>
      </c>
      <c r="H78" s="120" t="s">
        <v>347</v>
      </c>
      <c r="I78" s="67" t="s">
        <v>371</v>
      </c>
      <c r="J78" s="110">
        <v>45</v>
      </c>
      <c r="K78" s="110">
        <v>0</v>
      </c>
      <c r="L78" s="110">
        <v>45</v>
      </c>
      <c r="M78" s="110">
        <v>0</v>
      </c>
      <c r="N78" s="110">
        <v>0</v>
      </c>
      <c r="O78" s="110">
        <v>0</v>
      </c>
      <c r="P78" s="110">
        <v>0</v>
      </c>
    </row>
    <row r="79" ht="31.5" customHeight="1" spans="1:16">
      <c r="A79" s="67"/>
      <c r="B79" s="67"/>
      <c r="C79" s="120"/>
      <c r="D79" s="67"/>
      <c r="E79" s="67"/>
      <c r="F79" s="120"/>
      <c r="G79" s="67" t="s">
        <v>372</v>
      </c>
      <c r="H79" s="120"/>
      <c r="I79" s="67" t="s">
        <v>313</v>
      </c>
      <c r="J79" s="110">
        <v>3.68</v>
      </c>
      <c r="K79" s="110">
        <v>0</v>
      </c>
      <c r="L79" s="110">
        <v>3.68</v>
      </c>
      <c r="M79" s="110">
        <v>0</v>
      </c>
      <c r="N79" s="110">
        <v>0</v>
      </c>
      <c r="O79" s="110">
        <v>0</v>
      </c>
      <c r="P79" s="110">
        <v>0</v>
      </c>
    </row>
    <row r="80" ht="31.5" customHeight="1" spans="1:16">
      <c r="A80" s="67" t="s">
        <v>353</v>
      </c>
      <c r="B80" s="67" t="s">
        <v>354</v>
      </c>
      <c r="C80" s="120">
        <v>205</v>
      </c>
      <c r="D80" s="67" t="s">
        <v>180</v>
      </c>
      <c r="E80" s="67" t="s">
        <v>174</v>
      </c>
      <c r="F80" s="120" t="s">
        <v>195</v>
      </c>
      <c r="G80" s="67" t="s">
        <v>169</v>
      </c>
      <c r="H80" s="120" t="s">
        <v>372</v>
      </c>
      <c r="I80" s="67" t="s">
        <v>373</v>
      </c>
      <c r="J80" s="110">
        <v>3.68</v>
      </c>
      <c r="K80" s="110">
        <v>0</v>
      </c>
      <c r="L80" s="110">
        <v>3.68</v>
      </c>
      <c r="M80" s="110">
        <v>0</v>
      </c>
      <c r="N80" s="110">
        <v>0</v>
      </c>
      <c r="O80" s="110">
        <v>0</v>
      </c>
      <c r="P80" s="110">
        <v>0</v>
      </c>
    </row>
    <row r="81" ht="31.5" customHeight="1" spans="1:16">
      <c r="A81" s="67"/>
      <c r="B81" s="67"/>
      <c r="C81" s="120"/>
      <c r="D81" s="67"/>
      <c r="E81" s="67"/>
      <c r="F81" s="120"/>
      <c r="G81" s="67" t="s">
        <v>374</v>
      </c>
      <c r="H81" s="120"/>
      <c r="I81" s="67" t="s">
        <v>313</v>
      </c>
      <c r="J81" s="110">
        <v>11.25</v>
      </c>
      <c r="K81" s="110">
        <v>0</v>
      </c>
      <c r="L81" s="110">
        <v>11.25</v>
      </c>
      <c r="M81" s="110">
        <v>0</v>
      </c>
      <c r="N81" s="110">
        <v>0</v>
      </c>
      <c r="O81" s="110">
        <v>0</v>
      </c>
      <c r="P81" s="110">
        <v>0</v>
      </c>
    </row>
    <row r="82" ht="31.5" customHeight="1" spans="1:16">
      <c r="A82" s="67" t="s">
        <v>353</v>
      </c>
      <c r="B82" s="67" t="s">
        <v>354</v>
      </c>
      <c r="C82" s="120">
        <v>205</v>
      </c>
      <c r="D82" s="67" t="s">
        <v>180</v>
      </c>
      <c r="E82" s="67" t="s">
        <v>174</v>
      </c>
      <c r="F82" s="120" t="s">
        <v>195</v>
      </c>
      <c r="G82" s="67" t="s">
        <v>169</v>
      </c>
      <c r="H82" s="120" t="s">
        <v>347</v>
      </c>
      <c r="I82" s="67" t="s">
        <v>375</v>
      </c>
      <c r="J82" s="110">
        <v>11.25</v>
      </c>
      <c r="K82" s="110">
        <v>0</v>
      </c>
      <c r="L82" s="110">
        <v>11.25</v>
      </c>
      <c r="M82" s="110">
        <v>0</v>
      </c>
      <c r="N82" s="110">
        <v>0</v>
      </c>
      <c r="O82" s="110">
        <v>0</v>
      </c>
      <c r="P82" s="110">
        <v>0</v>
      </c>
    </row>
    <row r="83" ht="31.5" customHeight="1" spans="1:16">
      <c r="A83" s="67"/>
      <c r="B83" s="67"/>
      <c r="C83" s="120"/>
      <c r="D83" s="67"/>
      <c r="E83" s="67"/>
      <c r="F83" s="120"/>
      <c r="G83" s="67" t="s">
        <v>376</v>
      </c>
      <c r="H83" s="120"/>
      <c r="I83" s="67" t="s">
        <v>313</v>
      </c>
      <c r="J83" s="110">
        <v>10</v>
      </c>
      <c r="K83" s="110">
        <v>0</v>
      </c>
      <c r="L83" s="110">
        <v>10</v>
      </c>
      <c r="M83" s="110">
        <v>0</v>
      </c>
      <c r="N83" s="110">
        <v>0</v>
      </c>
      <c r="O83" s="110">
        <v>0</v>
      </c>
      <c r="P83" s="110">
        <v>0</v>
      </c>
    </row>
    <row r="84" ht="31.5" customHeight="1" spans="1:16">
      <c r="A84" s="67" t="s">
        <v>353</v>
      </c>
      <c r="B84" s="67" t="s">
        <v>354</v>
      </c>
      <c r="C84" s="120">
        <v>205</v>
      </c>
      <c r="D84" s="67" t="s">
        <v>180</v>
      </c>
      <c r="E84" s="67" t="s">
        <v>174</v>
      </c>
      <c r="F84" s="120" t="s">
        <v>195</v>
      </c>
      <c r="G84" s="67" t="s">
        <v>169</v>
      </c>
      <c r="H84" s="120" t="s">
        <v>347</v>
      </c>
      <c r="I84" s="67" t="s">
        <v>377</v>
      </c>
      <c r="J84" s="110">
        <v>10</v>
      </c>
      <c r="K84" s="110">
        <v>0</v>
      </c>
      <c r="L84" s="110">
        <v>10</v>
      </c>
      <c r="M84" s="110">
        <v>0</v>
      </c>
      <c r="N84" s="110">
        <v>0</v>
      </c>
      <c r="O84" s="110">
        <v>0</v>
      </c>
      <c r="P84" s="110">
        <v>0</v>
      </c>
    </row>
    <row r="85" ht="31.5" customHeight="1" spans="1:16">
      <c r="A85" s="67"/>
      <c r="B85" s="67"/>
      <c r="C85" s="120"/>
      <c r="D85" s="67"/>
      <c r="E85" s="67"/>
      <c r="F85" s="120"/>
      <c r="G85" s="67" t="s">
        <v>295</v>
      </c>
      <c r="H85" s="120"/>
      <c r="I85" s="67" t="s">
        <v>313</v>
      </c>
      <c r="J85" s="110">
        <v>120</v>
      </c>
      <c r="K85" s="110">
        <v>0</v>
      </c>
      <c r="L85" s="110">
        <v>120</v>
      </c>
      <c r="M85" s="110">
        <v>0</v>
      </c>
      <c r="N85" s="110">
        <v>0</v>
      </c>
      <c r="O85" s="110">
        <v>0</v>
      </c>
      <c r="P85" s="110">
        <v>0</v>
      </c>
    </row>
    <row r="86" ht="31.5" customHeight="1" spans="1:16">
      <c r="A86" s="67" t="s">
        <v>353</v>
      </c>
      <c r="B86" s="67" t="s">
        <v>354</v>
      </c>
      <c r="C86" s="120">
        <v>205</v>
      </c>
      <c r="D86" s="67" t="s">
        <v>180</v>
      </c>
      <c r="E86" s="67" t="s">
        <v>174</v>
      </c>
      <c r="F86" s="120" t="s">
        <v>195</v>
      </c>
      <c r="G86" s="67" t="s">
        <v>169</v>
      </c>
      <c r="H86" s="120" t="s">
        <v>295</v>
      </c>
      <c r="I86" s="67" t="s">
        <v>378</v>
      </c>
      <c r="J86" s="110">
        <v>120</v>
      </c>
      <c r="K86" s="110">
        <v>0</v>
      </c>
      <c r="L86" s="110">
        <v>120</v>
      </c>
      <c r="M86" s="110">
        <v>0</v>
      </c>
      <c r="N86" s="110">
        <v>0</v>
      </c>
      <c r="O86" s="110">
        <v>0</v>
      </c>
      <c r="P86" s="110">
        <v>0</v>
      </c>
    </row>
    <row r="87" ht="31.5" customHeight="1" spans="1:16">
      <c r="A87" s="67"/>
      <c r="B87" s="67"/>
      <c r="C87" s="120"/>
      <c r="D87" s="67"/>
      <c r="E87" s="67"/>
      <c r="F87" s="120"/>
      <c r="G87" s="67" t="s">
        <v>379</v>
      </c>
      <c r="H87" s="120"/>
      <c r="I87" s="67" t="s">
        <v>313</v>
      </c>
      <c r="J87" s="110">
        <v>30</v>
      </c>
      <c r="K87" s="110">
        <v>0</v>
      </c>
      <c r="L87" s="110">
        <v>30</v>
      </c>
      <c r="M87" s="110">
        <v>0</v>
      </c>
      <c r="N87" s="110">
        <v>0</v>
      </c>
      <c r="O87" s="110">
        <v>0</v>
      </c>
      <c r="P87" s="110">
        <v>0</v>
      </c>
    </row>
    <row r="88" ht="31.5" customHeight="1" spans="1:16">
      <c r="A88" s="67" t="s">
        <v>353</v>
      </c>
      <c r="B88" s="67" t="s">
        <v>354</v>
      </c>
      <c r="C88" s="120">
        <v>205</v>
      </c>
      <c r="D88" s="67" t="s">
        <v>180</v>
      </c>
      <c r="E88" s="67" t="s">
        <v>174</v>
      </c>
      <c r="F88" s="120" t="s">
        <v>195</v>
      </c>
      <c r="G88" s="67" t="s">
        <v>169</v>
      </c>
      <c r="H88" s="120" t="s">
        <v>347</v>
      </c>
      <c r="I88" s="67" t="s">
        <v>380</v>
      </c>
      <c r="J88" s="110">
        <v>30</v>
      </c>
      <c r="K88" s="110">
        <v>0</v>
      </c>
      <c r="L88" s="110">
        <v>30</v>
      </c>
      <c r="M88" s="110">
        <v>0</v>
      </c>
      <c r="N88" s="110">
        <v>0</v>
      </c>
      <c r="O88" s="110">
        <v>0</v>
      </c>
      <c r="P88" s="110">
        <v>0</v>
      </c>
    </row>
    <row r="89" ht="31.5" customHeight="1" spans="1:16">
      <c r="A89" s="67"/>
      <c r="B89" s="67"/>
      <c r="C89" s="120"/>
      <c r="D89" s="67"/>
      <c r="E89" s="67"/>
      <c r="F89" s="120"/>
      <c r="G89" s="67" t="s">
        <v>381</v>
      </c>
      <c r="H89" s="120"/>
      <c r="I89" s="67" t="s">
        <v>313</v>
      </c>
      <c r="J89" s="110">
        <v>5</v>
      </c>
      <c r="K89" s="110">
        <v>0</v>
      </c>
      <c r="L89" s="110">
        <v>5</v>
      </c>
      <c r="M89" s="110">
        <v>0</v>
      </c>
      <c r="N89" s="110">
        <v>0</v>
      </c>
      <c r="O89" s="110">
        <v>0</v>
      </c>
      <c r="P89" s="110">
        <v>0</v>
      </c>
    </row>
    <row r="90" ht="31.5" customHeight="1" spans="1:16">
      <c r="A90" s="67" t="s">
        <v>353</v>
      </c>
      <c r="B90" s="67" t="s">
        <v>354</v>
      </c>
      <c r="C90" s="120">
        <v>205</v>
      </c>
      <c r="D90" s="67" t="s">
        <v>180</v>
      </c>
      <c r="E90" s="67" t="s">
        <v>174</v>
      </c>
      <c r="F90" s="120" t="s">
        <v>195</v>
      </c>
      <c r="G90" s="67" t="s">
        <v>169</v>
      </c>
      <c r="H90" s="120" t="s">
        <v>382</v>
      </c>
      <c r="I90" s="67" t="s">
        <v>383</v>
      </c>
      <c r="J90" s="110">
        <v>5</v>
      </c>
      <c r="K90" s="110">
        <v>0</v>
      </c>
      <c r="L90" s="110">
        <v>5</v>
      </c>
      <c r="M90" s="110">
        <v>0</v>
      </c>
      <c r="N90" s="110">
        <v>0</v>
      </c>
      <c r="O90" s="110">
        <v>0</v>
      </c>
      <c r="P90" s="110">
        <v>0</v>
      </c>
    </row>
    <row r="91" ht="31.5" customHeight="1" spans="1:16">
      <c r="A91" s="67"/>
      <c r="B91" s="67"/>
      <c r="C91" s="120"/>
      <c r="D91" s="67"/>
      <c r="E91" s="67"/>
      <c r="F91" s="120"/>
      <c r="G91" s="67" t="s">
        <v>384</v>
      </c>
      <c r="H91" s="120"/>
      <c r="I91" s="67" t="s">
        <v>313</v>
      </c>
      <c r="J91" s="110">
        <v>2</v>
      </c>
      <c r="K91" s="110">
        <v>0</v>
      </c>
      <c r="L91" s="110">
        <v>2</v>
      </c>
      <c r="M91" s="110">
        <v>0</v>
      </c>
      <c r="N91" s="110">
        <v>0</v>
      </c>
      <c r="O91" s="110">
        <v>0</v>
      </c>
      <c r="P91" s="110">
        <v>0</v>
      </c>
    </row>
    <row r="92" ht="31.5" customHeight="1" spans="1:16">
      <c r="A92" s="67" t="s">
        <v>353</v>
      </c>
      <c r="B92" s="67" t="s">
        <v>354</v>
      </c>
      <c r="C92" s="120">
        <v>205</v>
      </c>
      <c r="D92" s="67" t="s">
        <v>180</v>
      </c>
      <c r="E92" s="67" t="s">
        <v>174</v>
      </c>
      <c r="F92" s="120" t="s">
        <v>195</v>
      </c>
      <c r="G92" s="67" t="s">
        <v>169</v>
      </c>
      <c r="H92" s="120" t="s">
        <v>385</v>
      </c>
      <c r="I92" s="67" t="s">
        <v>386</v>
      </c>
      <c r="J92" s="110">
        <v>2</v>
      </c>
      <c r="K92" s="110">
        <v>0</v>
      </c>
      <c r="L92" s="110">
        <v>2</v>
      </c>
      <c r="M92" s="110">
        <v>0</v>
      </c>
      <c r="N92" s="110">
        <v>0</v>
      </c>
      <c r="O92" s="110">
        <v>0</v>
      </c>
      <c r="P92" s="110">
        <v>0</v>
      </c>
    </row>
    <row r="93" ht="31.5" customHeight="1" spans="1:16">
      <c r="A93" s="67" t="s">
        <v>129</v>
      </c>
      <c r="B93" s="67" t="s">
        <v>130</v>
      </c>
      <c r="C93" s="120"/>
      <c r="D93" s="67"/>
      <c r="E93" s="67"/>
      <c r="F93" s="120"/>
      <c r="G93" s="67"/>
      <c r="H93" s="120"/>
      <c r="I93" s="67" t="s">
        <v>313</v>
      </c>
      <c r="J93" s="110">
        <v>1406.16</v>
      </c>
      <c r="K93" s="110">
        <v>462.3</v>
      </c>
      <c r="L93" s="110">
        <v>943.86</v>
      </c>
      <c r="M93" s="110">
        <v>0</v>
      </c>
      <c r="N93" s="110">
        <v>0</v>
      </c>
      <c r="O93" s="110">
        <v>0</v>
      </c>
      <c r="P93" s="110">
        <v>0</v>
      </c>
    </row>
    <row r="94" ht="31.5" customHeight="1" spans="1:16">
      <c r="A94" s="67"/>
      <c r="B94" s="67"/>
      <c r="C94" s="120"/>
      <c r="D94" s="67"/>
      <c r="E94" s="67"/>
      <c r="F94" s="120"/>
      <c r="G94" s="67" t="s">
        <v>387</v>
      </c>
      <c r="H94" s="120"/>
      <c r="I94" s="67" t="s">
        <v>313</v>
      </c>
      <c r="J94" s="110">
        <v>100</v>
      </c>
      <c r="K94" s="110">
        <v>100</v>
      </c>
      <c r="L94" s="110">
        <v>0</v>
      </c>
      <c r="M94" s="110">
        <v>0</v>
      </c>
      <c r="N94" s="110">
        <v>0</v>
      </c>
      <c r="O94" s="110">
        <v>0</v>
      </c>
      <c r="P94" s="110">
        <v>0</v>
      </c>
    </row>
    <row r="95" ht="31.5" customHeight="1" spans="1:16">
      <c r="A95" s="67" t="s">
        <v>388</v>
      </c>
      <c r="B95" s="67" t="s">
        <v>389</v>
      </c>
      <c r="C95" s="120">
        <v>205</v>
      </c>
      <c r="D95" s="67" t="s">
        <v>180</v>
      </c>
      <c r="E95" s="67" t="s">
        <v>171</v>
      </c>
      <c r="F95" s="120" t="s">
        <v>194</v>
      </c>
      <c r="G95" s="67" t="s">
        <v>169</v>
      </c>
      <c r="H95" s="120" t="s">
        <v>291</v>
      </c>
      <c r="I95" s="67" t="s">
        <v>313</v>
      </c>
      <c r="J95" s="110">
        <v>100</v>
      </c>
      <c r="K95" s="110">
        <v>100</v>
      </c>
      <c r="L95" s="110">
        <v>0</v>
      </c>
      <c r="M95" s="110">
        <v>0</v>
      </c>
      <c r="N95" s="110">
        <v>0</v>
      </c>
      <c r="O95" s="110">
        <v>0</v>
      </c>
      <c r="P95" s="110">
        <v>0</v>
      </c>
    </row>
    <row r="96" ht="31.5" customHeight="1" spans="1:16">
      <c r="A96" s="67"/>
      <c r="B96" s="67"/>
      <c r="C96" s="120"/>
      <c r="D96" s="67"/>
      <c r="E96" s="67"/>
      <c r="F96" s="120"/>
      <c r="G96" s="67" t="s">
        <v>390</v>
      </c>
      <c r="H96" s="120"/>
      <c r="I96" s="67" t="s">
        <v>313</v>
      </c>
      <c r="J96" s="110">
        <v>222.3</v>
      </c>
      <c r="K96" s="110">
        <v>222.3</v>
      </c>
      <c r="L96" s="110">
        <v>0</v>
      </c>
      <c r="M96" s="110">
        <v>0</v>
      </c>
      <c r="N96" s="110">
        <v>0</v>
      </c>
      <c r="O96" s="110">
        <v>0</v>
      </c>
      <c r="P96" s="110">
        <v>0</v>
      </c>
    </row>
    <row r="97" ht="31.5" customHeight="1" spans="1:16">
      <c r="A97" s="67" t="s">
        <v>388</v>
      </c>
      <c r="B97" s="67" t="s">
        <v>389</v>
      </c>
      <c r="C97" s="120">
        <v>205</v>
      </c>
      <c r="D97" s="67" t="s">
        <v>180</v>
      </c>
      <c r="E97" s="67" t="s">
        <v>171</v>
      </c>
      <c r="F97" s="120" t="s">
        <v>194</v>
      </c>
      <c r="G97" s="67" t="s">
        <v>169</v>
      </c>
      <c r="H97" s="120" t="s">
        <v>347</v>
      </c>
      <c r="I97" s="67" t="s">
        <v>313</v>
      </c>
      <c r="J97" s="110">
        <v>222.3</v>
      </c>
      <c r="K97" s="110">
        <v>222.3</v>
      </c>
      <c r="L97" s="110">
        <v>0</v>
      </c>
      <c r="M97" s="110">
        <v>0</v>
      </c>
      <c r="N97" s="110">
        <v>0</v>
      </c>
      <c r="O97" s="110">
        <v>0</v>
      </c>
      <c r="P97" s="110">
        <v>0</v>
      </c>
    </row>
    <row r="98" ht="31.5" customHeight="1" spans="1:16">
      <c r="A98" s="67"/>
      <c r="B98" s="67"/>
      <c r="C98" s="120"/>
      <c r="D98" s="67"/>
      <c r="E98" s="67"/>
      <c r="F98" s="120"/>
      <c r="G98" s="67" t="s">
        <v>391</v>
      </c>
      <c r="H98" s="120"/>
      <c r="I98" s="67" t="s">
        <v>313</v>
      </c>
      <c r="J98" s="110">
        <v>49</v>
      </c>
      <c r="K98" s="110">
        <v>0</v>
      </c>
      <c r="L98" s="110">
        <v>49</v>
      </c>
      <c r="M98" s="110">
        <v>0</v>
      </c>
      <c r="N98" s="110">
        <v>0</v>
      </c>
      <c r="O98" s="110">
        <v>0</v>
      </c>
      <c r="P98" s="110">
        <v>0</v>
      </c>
    </row>
    <row r="99" ht="31.5" customHeight="1" spans="1:16">
      <c r="A99" s="67" t="s">
        <v>388</v>
      </c>
      <c r="B99" s="67" t="s">
        <v>389</v>
      </c>
      <c r="C99" s="120">
        <v>205</v>
      </c>
      <c r="D99" s="67" t="s">
        <v>180</v>
      </c>
      <c r="E99" s="67" t="s">
        <v>171</v>
      </c>
      <c r="F99" s="120" t="s">
        <v>194</v>
      </c>
      <c r="G99" s="67" t="s">
        <v>169</v>
      </c>
      <c r="H99" s="120" t="s">
        <v>298</v>
      </c>
      <c r="I99" s="67" t="s">
        <v>392</v>
      </c>
      <c r="J99" s="110">
        <v>24</v>
      </c>
      <c r="K99" s="110">
        <v>0</v>
      </c>
      <c r="L99" s="110">
        <v>24</v>
      </c>
      <c r="M99" s="110">
        <v>0</v>
      </c>
      <c r="N99" s="110">
        <v>0</v>
      </c>
      <c r="O99" s="110">
        <v>0</v>
      </c>
      <c r="P99" s="110">
        <v>0</v>
      </c>
    </row>
    <row r="100" ht="31.5" customHeight="1" spans="1:16">
      <c r="A100" s="67" t="s">
        <v>169</v>
      </c>
      <c r="B100" s="67" t="s">
        <v>170</v>
      </c>
      <c r="C100" s="120">
        <v>205</v>
      </c>
      <c r="D100" s="67" t="s">
        <v>180</v>
      </c>
      <c r="E100" s="67"/>
      <c r="F100" s="120"/>
      <c r="G100" s="67" t="s">
        <v>169</v>
      </c>
      <c r="H100" s="120" t="s">
        <v>299</v>
      </c>
      <c r="I100" s="67" t="s">
        <v>313</v>
      </c>
      <c r="J100" s="110">
        <v>25</v>
      </c>
      <c r="K100" s="110">
        <v>0</v>
      </c>
      <c r="L100" s="110">
        <v>25</v>
      </c>
      <c r="M100" s="110">
        <v>0</v>
      </c>
      <c r="N100" s="110">
        <v>0</v>
      </c>
      <c r="O100" s="110">
        <v>0</v>
      </c>
      <c r="P100" s="110">
        <v>0</v>
      </c>
    </row>
    <row r="101" ht="31.5" customHeight="1" spans="1:16">
      <c r="A101" s="67"/>
      <c r="B101" s="67"/>
      <c r="C101" s="120"/>
      <c r="D101" s="67"/>
      <c r="E101" s="67"/>
      <c r="F101" s="120"/>
      <c r="G101" s="67" t="s">
        <v>393</v>
      </c>
      <c r="H101" s="120"/>
      <c r="I101" s="67" t="s">
        <v>313</v>
      </c>
      <c r="J101" s="110">
        <v>12</v>
      </c>
      <c r="K101" s="110">
        <v>0</v>
      </c>
      <c r="L101" s="110">
        <v>12</v>
      </c>
      <c r="M101" s="110">
        <v>0</v>
      </c>
      <c r="N101" s="110">
        <v>0</v>
      </c>
      <c r="O101" s="110">
        <v>0</v>
      </c>
      <c r="P101" s="110">
        <v>0</v>
      </c>
    </row>
    <row r="102" ht="31.5" customHeight="1" spans="1:16">
      <c r="A102" s="67" t="s">
        <v>388</v>
      </c>
      <c r="B102" s="67" t="s">
        <v>389</v>
      </c>
      <c r="C102" s="120">
        <v>205</v>
      </c>
      <c r="D102" s="67" t="s">
        <v>180</v>
      </c>
      <c r="E102" s="67" t="s">
        <v>171</v>
      </c>
      <c r="F102" s="120" t="s">
        <v>194</v>
      </c>
      <c r="G102" s="67" t="s">
        <v>169</v>
      </c>
      <c r="H102" s="120" t="s">
        <v>382</v>
      </c>
      <c r="I102" s="67" t="s">
        <v>394</v>
      </c>
      <c r="J102" s="110">
        <v>12</v>
      </c>
      <c r="K102" s="110">
        <v>0</v>
      </c>
      <c r="L102" s="110">
        <v>12</v>
      </c>
      <c r="M102" s="110">
        <v>0</v>
      </c>
      <c r="N102" s="110">
        <v>0</v>
      </c>
      <c r="O102" s="110">
        <v>0</v>
      </c>
      <c r="P102" s="110">
        <v>0</v>
      </c>
    </row>
    <row r="103" ht="31.5" customHeight="1" spans="1:16">
      <c r="A103" s="67"/>
      <c r="B103" s="67"/>
      <c r="C103" s="120"/>
      <c r="D103" s="67"/>
      <c r="E103" s="67"/>
      <c r="F103" s="120"/>
      <c r="G103" s="67" t="s">
        <v>395</v>
      </c>
      <c r="H103" s="120"/>
      <c r="I103" s="67" t="s">
        <v>313</v>
      </c>
      <c r="J103" s="110">
        <v>28</v>
      </c>
      <c r="K103" s="110">
        <v>0</v>
      </c>
      <c r="L103" s="110">
        <v>28</v>
      </c>
      <c r="M103" s="110">
        <v>0</v>
      </c>
      <c r="N103" s="110">
        <v>0</v>
      </c>
      <c r="O103" s="110">
        <v>0</v>
      </c>
      <c r="P103" s="110">
        <v>0</v>
      </c>
    </row>
    <row r="104" ht="31.5" customHeight="1" spans="1:16">
      <c r="A104" s="67" t="s">
        <v>388</v>
      </c>
      <c r="B104" s="67" t="s">
        <v>389</v>
      </c>
      <c r="C104" s="120">
        <v>205</v>
      </c>
      <c r="D104" s="67" t="s">
        <v>180</v>
      </c>
      <c r="E104" s="67" t="s">
        <v>171</v>
      </c>
      <c r="F104" s="120" t="s">
        <v>194</v>
      </c>
      <c r="G104" s="67" t="s">
        <v>169</v>
      </c>
      <c r="H104" s="120" t="s">
        <v>372</v>
      </c>
      <c r="I104" s="67" t="s">
        <v>396</v>
      </c>
      <c r="J104" s="110">
        <v>28</v>
      </c>
      <c r="K104" s="110">
        <v>0</v>
      </c>
      <c r="L104" s="110">
        <v>28</v>
      </c>
      <c r="M104" s="110">
        <v>0</v>
      </c>
      <c r="N104" s="110">
        <v>0</v>
      </c>
      <c r="O104" s="110">
        <v>0</v>
      </c>
      <c r="P104" s="110">
        <v>0</v>
      </c>
    </row>
    <row r="105" ht="31.5" customHeight="1" spans="1:16">
      <c r="A105" s="67"/>
      <c r="B105" s="67"/>
      <c r="C105" s="120"/>
      <c r="D105" s="67"/>
      <c r="E105" s="67"/>
      <c r="F105" s="120"/>
      <c r="G105" s="67" t="s">
        <v>397</v>
      </c>
      <c r="H105" s="120"/>
      <c r="I105" s="67" t="s">
        <v>313</v>
      </c>
      <c r="J105" s="110">
        <v>54</v>
      </c>
      <c r="K105" s="110">
        <v>0</v>
      </c>
      <c r="L105" s="110">
        <v>54</v>
      </c>
      <c r="M105" s="110">
        <v>0</v>
      </c>
      <c r="N105" s="110">
        <v>0</v>
      </c>
      <c r="O105" s="110">
        <v>0</v>
      </c>
      <c r="P105" s="110">
        <v>0</v>
      </c>
    </row>
    <row r="106" ht="31.5" customHeight="1" spans="1:16">
      <c r="A106" s="67" t="s">
        <v>388</v>
      </c>
      <c r="B106" s="67" t="s">
        <v>389</v>
      </c>
      <c r="C106" s="120">
        <v>205</v>
      </c>
      <c r="D106" s="67" t="s">
        <v>180</v>
      </c>
      <c r="E106" s="67" t="s">
        <v>171</v>
      </c>
      <c r="F106" s="120" t="s">
        <v>194</v>
      </c>
      <c r="G106" s="67" t="s">
        <v>169</v>
      </c>
      <c r="H106" s="120" t="s">
        <v>347</v>
      </c>
      <c r="I106" s="67" t="s">
        <v>398</v>
      </c>
      <c r="J106" s="110">
        <v>54</v>
      </c>
      <c r="K106" s="110">
        <v>0</v>
      </c>
      <c r="L106" s="110">
        <v>54</v>
      </c>
      <c r="M106" s="110">
        <v>0</v>
      </c>
      <c r="N106" s="110">
        <v>0</v>
      </c>
      <c r="O106" s="110">
        <v>0</v>
      </c>
      <c r="P106" s="110">
        <v>0</v>
      </c>
    </row>
    <row r="107" ht="31.5" customHeight="1" spans="1:16">
      <c r="A107" s="67"/>
      <c r="B107" s="67"/>
      <c r="C107" s="120"/>
      <c r="D107" s="67"/>
      <c r="E107" s="67"/>
      <c r="F107" s="120"/>
      <c r="G107" s="67" t="s">
        <v>399</v>
      </c>
      <c r="H107" s="120"/>
      <c r="I107" s="67" t="s">
        <v>313</v>
      </c>
      <c r="J107" s="110">
        <v>576</v>
      </c>
      <c r="K107" s="110">
        <v>140</v>
      </c>
      <c r="L107" s="110">
        <v>436</v>
      </c>
      <c r="M107" s="110">
        <v>0</v>
      </c>
      <c r="N107" s="110">
        <v>0</v>
      </c>
      <c r="O107" s="110">
        <v>0</v>
      </c>
      <c r="P107" s="110">
        <v>0</v>
      </c>
    </row>
    <row r="108" ht="31.5" customHeight="1" spans="1:16">
      <c r="A108" s="67" t="s">
        <v>388</v>
      </c>
      <c r="B108" s="67" t="s">
        <v>389</v>
      </c>
      <c r="C108" s="120">
        <v>205</v>
      </c>
      <c r="D108" s="67" t="s">
        <v>180</v>
      </c>
      <c r="E108" s="67" t="s">
        <v>171</v>
      </c>
      <c r="F108" s="120" t="s">
        <v>194</v>
      </c>
      <c r="G108" s="67" t="s">
        <v>169</v>
      </c>
      <c r="H108" s="120" t="s">
        <v>338</v>
      </c>
      <c r="I108" s="67" t="s">
        <v>400</v>
      </c>
      <c r="J108" s="110">
        <v>130</v>
      </c>
      <c r="K108" s="110">
        <v>0</v>
      </c>
      <c r="L108" s="110">
        <v>130</v>
      </c>
      <c r="M108" s="110">
        <v>0</v>
      </c>
      <c r="N108" s="110">
        <v>0</v>
      </c>
      <c r="O108" s="110">
        <v>0</v>
      </c>
      <c r="P108" s="110">
        <v>0</v>
      </c>
    </row>
    <row r="109" ht="31.5" customHeight="1" spans="1:16">
      <c r="A109" s="67" t="s">
        <v>169</v>
      </c>
      <c r="B109" s="67" t="s">
        <v>170</v>
      </c>
      <c r="C109" s="120">
        <v>205</v>
      </c>
      <c r="D109" s="67" t="s">
        <v>180</v>
      </c>
      <c r="E109" s="67"/>
      <c r="F109" s="120"/>
      <c r="G109" s="67" t="s">
        <v>169</v>
      </c>
      <c r="H109" s="120" t="s">
        <v>319</v>
      </c>
      <c r="I109" s="67" t="s">
        <v>313</v>
      </c>
      <c r="J109" s="110">
        <v>75</v>
      </c>
      <c r="K109" s="110">
        <v>75</v>
      </c>
      <c r="L109" s="110">
        <v>0</v>
      </c>
      <c r="M109" s="110">
        <v>0</v>
      </c>
      <c r="N109" s="110">
        <v>0</v>
      </c>
      <c r="O109" s="110">
        <v>0</v>
      </c>
      <c r="P109" s="110">
        <v>0</v>
      </c>
    </row>
    <row r="110" ht="31.5" customHeight="1" spans="1:16">
      <c r="A110" s="67" t="s">
        <v>169</v>
      </c>
      <c r="B110" s="67" t="s">
        <v>170</v>
      </c>
      <c r="C110" s="120">
        <v>205</v>
      </c>
      <c r="D110" s="67" t="s">
        <v>180</v>
      </c>
      <c r="E110" s="67"/>
      <c r="F110" s="120"/>
      <c r="G110" s="67" t="s">
        <v>169</v>
      </c>
      <c r="H110" s="120" t="s">
        <v>401</v>
      </c>
      <c r="I110" s="67" t="s">
        <v>313</v>
      </c>
      <c r="J110" s="110">
        <v>65</v>
      </c>
      <c r="K110" s="110">
        <v>65</v>
      </c>
      <c r="L110" s="110">
        <v>0</v>
      </c>
      <c r="M110" s="110">
        <v>0</v>
      </c>
      <c r="N110" s="110">
        <v>0</v>
      </c>
      <c r="O110" s="110">
        <v>0</v>
      </c>
      <c r="P110" s="110">
        <v>0</v>
      </c>
    </row>
    <row r="111" ht="31.5" customHeight="1" spans="1:16">
      <c r="A111" s="67" t="s">
        <v>169</v>
      </c>
      <c r="B111" s="67" t="s">
        <v>170</v>
      </c>
      <c r="C111" s="120">
        <v>205</v>
      </c>
      <c r="D111" s="67" t="s">
        <v>180</v>
      </c>
      <c r="E111" s="67"/>
      <c r="F111" s="120"/>
      <c r="G111" s="67" t="s">
        <v>169</v>
      </c>
      <c r="H111" s="120" t="s">
        <v>385</v>
      </c>
      <c r="I111" s="67" t="s">
        <v>313</v>
      </c>
      <c r="J111" s="110">
        <v>16</v>
      </c>
      <c r="K111" s="110">
        <v>0</v>
      </c>
      <c r="L111" s="110">
        <v>16</v>
      </c>
      <c r="M111" s="110">
        <v>0</v>
      </c>
      <c r="N111" s="110">
        <v>0</v>
      </c>
      <c r="O111" s="110">
        <v>0</v>
      </c>
      <c r="P111" s="110">
        <v>0</v>
      </c>
    </row>
    <row r="112" ht="31.5" customHeight="1" spans="1:16">
      <c r="A112" s="67" t="s">
        <v>169</v>
      </c>
      <c r="B112" s="67" t="s">
        <v>170</v>
      </c>
      <c r="C112" s="120">
        <v>205</v>
      </c>
      <c r="D112" s="67" t="s">
        <v>180</v>
      </c>
      <c r="E112" s="67"/>
      <c r="F112" s="120"/>
      <c r="G112" s="67" t="s">
        <v>169</v>
      </c>
      <c r="H112" s="120" t="s">
        <v>291</v>
      </c>
      <c r="I112" s="67" t="s">
        <v>313</v>
      </c>
      <c r="J112" s="110">
        <v>260</v>
      </c>
      <c r="K112" s="110">
        <v>0</v>
      </c>
      <c r="L112" s="110">
        <v>260</v>
      </c>
      <c r="M112" s="110">
        <v>0</v>
      </c>
      <c r="N112" s="110">
        <v>0</v>
      </c>
      <c r="O112" s="110">
        <v>0</v>
      </c>
      <c r="P112" s="110">
        <v>0</v>
      </c>
    </row>
    <row r="113" ht="31.5" customHeight="1" spans="1:16">
      <c r="A113" s="67" t="s">
        <v>169</v>
      </c>
      <c r="B113" s="67" t="s">
        <v>170</v>
      </c>
      <c r="C113" s="120">
        <v>205</v>
      </c>
      <c r="D113" s="67" t="s">
        <v>180</v>
      </c>
      <c r="E113" s="67"/>
      <c r="F113" s="120"/>
      <c r="G113" s="67" t="s">
        <v>169</v>
      </c>
      <c r="H113" s="120" t="s">
        <v>321</v>
      </c>
      <c r="I113" s="67" t="s">
        <v>313</v>
      </c>
      <c r="J113" s="110">
        <v>30</v>
      </c>
      <c r="K113" s="110">
        <v>0</v>
      </c>
      <c r="L113" s="110">
        <v>30</v>
      </c>
      <c r="M113" s="110">
        <v>0</v>
      </c>
      <c r="N113" s="110">
        <v>0</v>
      </c>
      <c r="O113" s="110">
        <v>0</v>
      </c>
      <c r="P113" s="110">
        <v>0</v>
      </c>
    </row>
    <row r="114" ht="31.5" customHeight="1" spans="1:16">
      <c r="A114" s="67"/>
      <c r="B114" s="67"/>
      <c r="C114" s="120"/>
      <c r="D114" s="67"/>
      <c r="E114" s="67"/>
      <c r="F114" s="120"/>
      <c r="G114" s="67" t="s">
        <v>366</v>
      </c>
      <c r="H114" s="120"/>
      <c r="I114" s="67" t="s">
        <v>313</v>
      </c>
      <c r="J114" s="110">
        <v>44.86</v>
      </c>
      <c r="K114" s="110">
        <v>0</v>
      </c>
      <c r="L114" s="110">
        <v>44.86</v>
      </c>
      <c r="M114" s="110">
        <v>0</v>
      </c>
      <c r="N114" s="110">
        <v>0</v>
      </c>
      <c r="O114" s="110">
        <v>0</v>
      </c>
      <c r="P114" s="110">
        <v>0</v>
      </c>
    </row>
    <row r="115" ht="31.5" customHeight="1" spans="1:16">
      <c r="A115" s="67" t="s">
        <v>388</v>
      </c>
      <c r="B115" s="67" t="s">
        <v>389</v>
      </c>
      <c r="C115" s="120">
        <v>205</v>
      </c>
      <c r="D115" s="67" t="s">
        <v>180</v>
      </c>
      <c r="E115" s="67" t="s">
        <v>171</v>
      </c>
      <c r="F115" s="120" t="s">
        <v>194</v>
      </c>
      <c r="G115" s="67" t="s">
        <v>169</v>
      </c>
      <c r="H115" s="120" t="s">
        <v>347</v>
      </c>
      <c r="I115" s="67" t="s">
        <v>402</v>
      </c>
      <c r="J115" s="110">
        <v>44.86</v>
      </c>
      <c r="K115" s="110">
        <v>0</v>
      </c>
      <c r="L115" s="110">
        <v>44.86</v>
      </c>
      <c r="M115" s="110">
        <v>0</v>
      </c>
      <c r="N115" s="110">
        <v>0</v>
      </c>
      <c r="O115" s="110">
        <v>0</v>
      </c>
      <c r="P115" s="110">
        <v>0</v>
      </c>
    </row>
    <row r="116" ht="31.5" customHeight="1" spans="1:16">
      <c r="A116" s="67"/>
      <c r="B116" s="67"/>
      <c r="C116" s="120"/>
      <c r="D116" s="67"/>
      <c r="E116" s="67"/>
      <c r="F116" s="120"/>
      <c r="G116" s="67" t="s">
        <v>403</v>
      </c>
      <c r="H116" s="120"/>
      <c r="I116" s="67" t="s">
        <v>313</v>
      </c>
      <c r="J116" s="110">
        <v>20</v>
      </c>
      <c r="K116" s="110">
        <v>0</v>
      </c>
      <c r="L116" s="110">
        <v>20</v>
      </c>
      <c r="M116" s="110">
        <v>0</v>
      </c>
      <c r="N116" s="110">
        <v>0</v>
      </c>
      <c r="O116" s="110">
        <v>0</v>
      </c>
      <c r="P116" s="110">
        <v>0</v>
      </c>
    </row>
    <row r="117" ht="31.5" customHeight="1" spans="1:16">
      <c r="A117" s="67" t="s">
        <v>388</v>
      </c>
      <c r="B117" s="67" t="s">
        <v>389</v>
      </c>
      <c r="C117" s="120">
        <v>205</v>
      </c>
      <c r="D117" s="67" t="s">
        <v>180</v>
      </c>
      <c r="E117" s="67" t="s">
        <v>171</v>
      </c>
      <c r="F117" s="120" t="s">
        <v>194</v>
      </c>
      <c r="G117" s="67" t="s">
        <v>169</v>
      </c>
      <c r="H117" s="120" t="s">
        <v>347</v>
      </c>
      <c r="I117" s="67" t="s">
        <v>404</v>
      </c>
      <c r="J117" s="110">
        <v>20</v>
      </c>
      <c r="K117" s="110">
        <v>0</v>
      </c>
      <c r="L117" s="110">
        <v>20</v>
      </c>
      <c r="M117" s="110">
        <v>0</v>
      </c>
      <c r="N117" s="110">
        <v>0</v>
      </c>
      <c r="O117" s="110">
        <v>0</v>
      </c>
      <c r="P117" s="110">
        <v>0</v>
      </c>
    </row>
    <row r="118" ht="31.5" customHeight="1" spans="1:16">
      <c r="A118" s="67"/>
      <c r="B118" s="67"/>
      <c r="C118" s="120"/>
      <c r="D118" s="67"/>
      <c r="E118" s="67"/>
      <c r="F118" s="120"/>
      <c r="G118" s="67" t="s">
        <v>405</v>
      </c>
      <c r="H118" s="120"/>
      <c r="I118" s="67" t="s">
        <v>313</v>
      </c>
      <c r="J118" s="110">
        <v>300</v>
      </c>
      <c r="K118" s="110">
        <v>0</v>
      </c>
      <c r="L118" s="110">
        <v>300</v>
      </c>
      <c r="M118" s="110">
        <v>0</v>
      </c>
      <c r="N118" s="110">
        <v>0</v>
      </c>
      <c r="O118" s="110">
        <v>0</v>
      </c>
      <c r="P118" s="110">
        <v>0</v>
      </c>
    </row>
    <row r="119" ht="31.5" customHeight="1" spans="1:16">
      <c r="A119" s="67" t="s">
        <v>388</v>
      </c>
      <c r="B119" s="67" t="s">
        <v>389</v>
      </c>
      <c r="C119" s="120">
        <v>205</v>
      </c>
      <c r="D119" s="67" t="s">
        <v>180</v>
      </c>
      <c r="E119" s="67" t="s">
        <v>171</v>
      </c>
      <c r="F119" s="120" t="s">
        <v>194</v>
      </c>
      <c r="G119" s="67" t="s">
        <v>169</v>
      </c>
      <c r="H119" s="120" t="s">
        <v>295</v>
      </c>
      <c r="I119" s="67" t="s">
        <v>406</v>
      </c>
      <c r="J119" s="110">
        <v>300</v>
      </c>
      <c r="K119" s="110">
        <v>0</v>
      </c>
      <c r="L119" s="110">
        <v>300</v>
      </c>
      <c r="M119" s="110">
        <v>0</v>
      </c>
      <c r="N119" s="110">
        <v>0</v>
      </c>
      <c r="O119" s="110">
        <v>0</v>
      </c>
      <c r="P119" s="110">
        <v>0</v>
      </c>
    </row>
    <row r="120" ht="31.5" customHeight="1" spans="1:16">
      <c r="A120" s="67" t="s">
        <v>123</v>
      </c>
      <c r="B120" s="67" t="s">
        <v>124</v>
      </c>
      <c r="C120" s="120"/>
      <c r="D120" s="67"/>
      <c r="E120" s="67"/>
      <c r="F120" s="120"/>
      <c r="G120" s="67"/>
      <c r="H120" s="120"/>
      <c r="I120" s="67" t="s">
        <v>313</v>
      </c>
      <c r="J120" s="110">
        <v>5</v>
      </c>
      <c r="K120" s="110">
        <v>5</v>
      </c>
      <c r="L120" s="110">
        <v>0</v>
      </c>
      <c r="M120" s="110">
        <v>0</v>
      </c>
      <c r="N120" s="110">
        <v>0</v>
      </c>
      <c r="O120" s="110">
        <v>0</v>
      </c>
      <c r="P120" s="110">
        <v>0</v>
      </c>
    </row>
    <row r="121" ht="31.5" customHeight="1" spans="1:16">
      <c r="A121" s="67"/>
      <c r="B121" s="67"/>
      <c r="C121" s="120"/>
      <c r="D121" s="67"/>
      <c r="E121" s="67"/>
      <c r="F121" s="120"/>
      <c r="G121" s="67" t="s">
        <v>407</v>
      </c>
      <c r="H121" s="120"/>
      <c r="I121" s="67" t="s">
        <v>313</v>
      </c>
      <c r="J121" s="110">
        <v>5</v>
      </c>
      <c r="K121" s="110">
        <v>5</v>
      </c>
      <c r="L121" s="110">
        <v>0</v>
      </c>
      <c r="M121" s="110">
        <v>0</v>
      </c>
      <c r="N121" s="110">
        <v>0</v>
      </c>
      <c r="O121" s="110">
        <v>0</v>
      </c>
      <c r="P121" s="110">
        <v>0</v>
      </c>
    </row>
    <row r="122" ht="31.5" customHeight="1" spans="1:16">
      <c r="A122" s="67" t="s">
        <v>408</v>
      </c>
      <c r="B122" s="67" t="s">
        <v>409</v>
      </c>
      <c r="C122" s="120">
        <v>205</v>
      </c>
      <c r="D122" s="67" t="s">
        <v>187</v>
      </c>
      <c r="E122" s="67" t="s">
        <v>172</v>
      </c>
      <c r="F122" s="120" t="s">
        <v>196</v>
      </c>
      <c r="G122" s="67" t="s">
        <v>169</v>
      </c>
      <c r="H122" s="120" t="s">
        <v>291</v>
      </c>
      <c r="I122" s="67" t="s">
        <v>410</v>
      </c>
      <c r="J122" s="110">
        <v>5</v>
      </c>
      <c r="K122" s="110">
        <v>5</v>
      </c>
      <c r="L122" s="110">
        <v>0</v>
      </c>
      <c r="M122" s="110">
        <v>0</v>
      </c>
      <c r="N122" s="110">
        <v>0</v>
      </c>
      <c r="O122" s="110">
        <v>0</v>
      </c>
      <c r="P122" s="110">
        <v>0</v>
      </c>
    </row>
    <row r="123" ht="31.5" customHeight="1" spans="1:16">
      <c r="A123" s="67" t="s">
        <v>89</v>
      </c>
      <c r="B123" s="67" t="s">
        <v>90</v>
      </c>
      <c r="C123" s="120"/>
      <c r="D123" s="67"/>
      <c r="E123" s="67"/>
      <c r="F123" s="120"/>
      <c r="G123" s="67"/>
      <c r="H123" s="120"/>
      <c r="I123" s="67" t="s">
        <v>313</v>
      </c>
      <c r="J123" s="110">
        <v>35.01</v>
      </c>
      <c r="K123" s="110">
        <v>35.01</v>
      </c>
      <c r="L123" s="110">
        <v>0</v>
      </c>
      <c r="M123" s="110">
        <v>0</v>
      </c>
      <c r="N123" s="110">
        <v>0</v>
      </c>
      <c r="O123" s="110">
        <v>0</v>
      </c>
      <c r="P123" s="110">
        <v>0</v>
      </c>
    </row>
    <row r="124" ht="31.5" customHeight="1" spans="1:16">
      <c r="A124" s="67"/>
      <c r="B124" s="67"/>
      <c r="C124" s="120"/>
      <c r="D124" s="67"/>
      <c r="E124" s="67"/>
      <c r="F124" s="120"/>
      <c r="G124" s="67" t="s">
        <v>411</v>
      </c>
      <c r="H124" s="120"/>
      <c r="I124" s="67" t="s">
        <v>313</v>
      </c>
      <c r="J124" s="110">
        <v>19.08</v>
      </c>
      <c r="K124" s="110">
        <v>19.08</v>
      </c>
      <c r="L124" s="110">
        <v>0</v>
      </c>
      <c r="M124" s="110">
        <v>0</v>
      </c>
      <c r="N124" s="110">
        <v>0</v>
      </c>
      <c r="O124" s="110">
        <v>0</v>
      </c>
      <c r="P124" s="110">
        <v>0</v>
      </c>
    </row>
    <row r="125" ht="31.5" customHeight="1" spans="1:16">
      <c r="A125" s="67" t="s">
        <v>412</v>
      </c>
      <c r="B125" s="67" t="s">
        <v>413</v>
      </c>
      <c r="C125" s="120">
        <v>213</v>
      </c>
      <c r="D125" s="67" t="s">
        <v>171</v>
      </c>
      <c r="E125" s="67" t="s">
        <v>187</v>
      </c>
      <c r="F125" s="120" t="s">
        <v>188</v>
      </c>
      <c r="G125" s="67" t="s">
        <v>169</v>
      </c>
      <c r="H125" s="120" t="s">
        <v>291</v>
      </c>
      <c r="I125" s="67" t="s">
        <v>414</v>
      </c>
      <c r="J125" s="110">
        <v>19.08</v>
      </c>
      <c r="K125" s="110">
        <v>19.08</v>
      </c>
      <c r="L125" s="110">
        <v>0</v>
      </c>
      <c r="M125" s="110">
        <v>0</v>
      </c>
      <c r="N125" s="110">
        <v>0</v>
      </c>
      <c r="O125" s="110">
        <v>0</v>
      </c>
      <c r="P125" s="110">
        <v>0</v>
      </c>
    </row>
    <row r="126" ht="31.5" customHeight="1" spans="1:16">
      <c r="A126" s="67"/>
      <c r="B126" s="67"/>
      <c r="C126" s="120"/>
      <c r="D126" s="67"/>
      <c r="E126" s="67"/>
      <c r="F126" s="120"/>
      <c r="G126" s="67" t="s">
        <v>415</v>
      </c>
      <c r="H126" s="120"/>
      <c r="I126" s="67" t="s">
        <v>313</v>
      </c>
      <c r="J126" s="110">
        <v>15.93</v>
      </c>
      <c r="K126" s="110">
        <v>15.93</v>
      </c>
      <c r="L126" s="110">
        <v>0</v>
      </c>
      <c r="M126" s="110">
        <v>0</v>
      </c>
      <c r="N126" s="110">
        <v>0</v>
      </c>
      <c r="O126" s="110">
        <v>0</v>
      </c>
      <c r="P126" s="110">
        <v>0</v>
      </c>
    </row>
    <row r="127" ht="31.5" customHeight="1" spans="1:16">
      <c r="A127" s="67" t="s">
        <v>412</v>
      </c>
      <c r="B127" s="67" t="s">
        <v>413</v>
      </c>
      <c r="C127" s="120">
        <v>213</v>
      </c>
      <c r="D127" s="67" t="s">
        <v>171</v>
      </c>
      <c r="E127" s="67" t="s">
        <v>187</v>
      </c>
      <c r="F127" s="120" t="s">
        <v>188</v>
      </c>
      <c r="G127" s="67" t="s">
        <v>169</v>
      </c>
      <c r="H127" s="120" t="s">
        <v>291</v>
      </c>
      <c r="I127" s="67" t="s">
        <v>416</v>
      </c>
      <c r="J127" s="110">
        <v>15.93</v>
      </c>
      <c r="K127" s="110">
        <v>15.93</v>
      </c>
      <c r="L127" s="110">
        <v>0</v>
      </c>
      <c r="M127" s="110">
        <v>0</v>
      </c>
      <c r="N127" s="110">
        <v>0</v>
      </c>
      <c r="O127" s="110">
        <v>0</v>
      </c>
      <c r="P127" s="110">
        <v>0</v>
      </c>
    </row>
    <row r="128" ht="31.5" customHeight="1" spans="1:16">
      <c r="A128" s="67" t="s">
        <v>91</v>
      </c>
      <c r="B128" s="67" t="s">
        <v>92</v>
      </c>
      <c r="C128" s="120"/>
      <c r="D128" s="67"/>
      <c r="E128" s="67"/>
      <c r="F128" s="120"/>
      <c r="G128" s="67"/>
      <c r="H128" s="120"/>
      <c r="I128" s="67" t="s">
        <v>313</v>
      </c>
      <c r="J128" s="110">
        <v>14.21</v>
      </c>
      <c r="K128" s="110">
        <v>14.21</v>
      </c>
      <c r="L128" s="110">
        <v>0</v>
      </c>
      <c r="M128" s="110">
        <v>0</v>
      </c>
      <c r="N128" s="110">
        <v>0</v>
      </c>
      <c r="O128" s="110">
        <v>0</v>
      </c>
      <c r="P128" s="110">
        <v>0</v>
      </c>
    </row>
    <row r="129" ht="31.5" customHeight="1" spans="1:16">
      <c r="A129" s="67"/>
      <c r="B129" s="67"/>
      <c r="C129" s="120"/>
      <c r="D129" s="67"/>
      <c r="E129" s="67"/>
      <c r="F129" s="120"/>
      <c r="G129" s="67" t="s">
        <v>298</v>
      </c>
      <c r="H129" s="120"/>
      <c r="I129" s="67" t="s">
        <v>313</v>
      </c>
      <c r="J129" s="110">
        <v>2.9</v>
      </c>
      <c r="K129" s="110">
        <v>2.9</v>
      </c>
      <c r="L129" s="110">
        <v>0</v>
      </c>
      <c r="M129" s="110">
        <v>0</v>
      </c>
      <c r="N129" s="110">
        <v>0</v>
      </c>
      <c r="O129" s="110">
        <v>0</v>
      </c>
      <c r="P129" s="110">
        <v>0</v>
      </c>
    </row>
    <row r="130" ht="31.5" customHeight="1" spans="1:16">
      <c r="A130" s="67" t="s">
        <v>417</v>
      </c>
      <c r="B130" s="67" t="s">
        <v>418</v>
      </c>
      <c r="C130" s="120">
        <v>205</v>
      </c>
      <c r="D130" s="67" t="s">
        <v>187</v>
      </c>
      <c r="E130" s="67" t="s">
        <v>183</v>
      </c>
      <c r="F130" s="120" t="s">
        <v>197</v>
      </c>
      <c r="G130" s="67" t="s">
        <v>169</v>
      </c>
      <c r="H130" s="120" t="s">
        <v>298</v>
      </c>
      <c r="I130" s="67" t="s">
        <v>419</v>
      </c>
      <c r="J130" s="110">
        <v>2.9</v>
      </c>
      <c r="K130" s="110">
        <v>2.9</v>
      </c>
      <c r="L130" s="110">
        <v>0</v>
      </c>
      <c r="M130" s="110">
        <v>0</v>
      </c>
      <c r="N130" s="110">
        <v>0</v>
      </c>
      <c r="O130" s="110">
        <v>0</v>
      </c>
      <c r="P130" s="110">
        <v>0</v>
      </c>
    </row>
    <row r="131" ht="31.5" customHeight="1" spans="1:16">
      <c r="A131" s="67"/>
      <c r="B131" s="67"/>
      <c r="C131" s="120"/>
      <c r="D131" s="67"/>
      <c r="E131" s="67"/>
      <c r="F131" s="120"/>
      <c r="G131" s="67" t="s">
        <v>348</v>
      </c>
      <c r="H131" s="120"/>
      <c r="I131" s="67" t="s">
        <v>313</v>
      </c>
      <c r="J131" s="110">
        <v>11.31</v>
      </c>
      <c r="K131" s="110">
        <v>11.31</v>
      </c>
      <c r="L131" s="110">
        <v>0</v>
      </c>
      <c r="M131" s="110">
        <v>0</v>
      </c>
      <c r="N131" s="110">
        <v>0</v>
      </c>
      <c r="O131" s="110">
        <v>0</v>
      </c>
      <c r="P131" s="110">
        <v>0</v>
      </c>
    </row>
    <row r="132" ht="31.5" customHeight="1" spans="1:16">
      <c r="A132" s="67" t="s">
        <v>417</v>
      </c>
      <c r="B132" s="67" t="s">
        <v>418</v>
      </c>
      <c r="C132" s="120">
        <v>205</v>
      </c>
      <c r="D132" s="67" t="s">
        <v>187</v>
      </c>
      <c r="E132" s="67" t="s">
        <v>183</v>
      </c>
      <c r="F132" s="120" t="s">
        <v>197</v>
      </c>
      <c r="G132" s="67" t="s">
        <v>169</v>
      </c>
      <c r="H132" s="120" t="s">
        <v>281</v>
      </c>
      <c r="I132" s="67" t="s">
        <v>420</v>
      </c>
      <c r="J132" s="110">
        <v>0.2</v>
      </c>
      <c r="K132" s="110">
        <v>0.2</v>
      </c>
      <c r="L132" s="110">
        <v>0</v>
      </c>
      <c r="M132" s="110">
        <v>0</v>
      </c>
      <c r="N132" s="110">
        <v>0</v>
      </c>
      <c r="O132" s="110">
        <v>0</v>
      </c>
      <c r="P132" s="110">
        <v>0</v>
      </c>
    </row>
    <row r="133" ht="31.5" customHeight="1" spans="1:16">
      <c r="A133" s="67" t="s">
        <v>169</v>
      </c>
      <c r="B133" s="67" t="s">
        <v>170</v>
      </c>
      <c r="C133" s="120">
        <v>205</v>
      </c>
      <c r="D133" s="67" t="s">
        <v>187</v>
      </c>
      <c r="E133" s="67"/>
      <c r="F133" s="120"/>
      <c r="G133" s="67" t="s">
        <v>169</v>
      </c>
      <c r="H133" s="120" t="s">
        <v>319</v>
      </c>
      <c r="I133" s="67" t="s">
        <v>313</v>
      </c>
      <c r="J133" s="110">
        <v>9.11</v>
      </c>
      <c r="K133" s="110">
        <v>9.11</v>
      </c>
      <c r="L133" s="110">
        <v>0</v>
      </c>
      <c r="M133" s="110">
        <v>0</v>
      </c>
      <c r="N133" s="110">
        <v>0</v>
      </c>
      <c r="O133" s="110">
        <v>0</v>
      </c>
      <c r="P133" s="110">
        <v>0</v>
      </c>
    </row>
    <row r="134" ht="31.5" customHeight="1" spans="1:16">
      <c r="A134" s="67" t="s">
        <v>169</v>
      </c>
      <c r="B134" s="67" t="s">
        <v>170</v>
      </c>
      <c r="C134" s="120">
        <v>205</v>
      </c>
      <c r="D134" s="67" t="s">
        <v>187</v>
      </c>
      <c r="E134" s="67"/>
      <c r="F134" s="120"/>
      <c r="G134" s="67" t="s">
        <v>169</v>
      </c>
      <c r="H134" s="120" t="s">
        <v>276</v>
      </c>
      <c r="I134" s="67" t="s">
        <v>313</v>
      </c>
      <c r="J134" s="110">
        <v>2</v>
      </c>
      <c r="K134" s="110">
        <v>2</v>
      </c>
      <c r="L134" s="110">
        <v>0</v>
      </c>
      <c r="M134" s="110">
        <v>0</v>
      </c>
      <c r="N134" s="110">
        <v>0</v>
      </c>
      <c r="O134" s="110">
        <v>0</v>
      </c>
      <c r="P134" s="110">
        <v>0</v>
      </c>
    </row>
    <row r="135" ht="31.5" customHeight="1" spans="1:16">
      <c r="A135" s="67" t="s">
        <v>85</v>
      </c>
      <c r="B135" s="67" t="s">
        <v>86</v>
      </c>
      <c r="C135" s="120"/>
      <c r="D135" s="67"/>
      <c r="E135" s="67"/>
      <c r="F135" s="120"/>
      <c r="G135" s="67"/>
      <c r="H135" s="120"/>
      <c r="I135" s="67" t="s">
        <v>313</v>
      </c>
      <c r="J135" s="110">
        <v>15</v>
      </c>
      <c r="K135" s="110">
        <v>15</v>
      </c>
      <c r="L135" s="110">
        <v>0</v>
      </c>
      <c r="M135" s="110">
        <v>0</v>
      </c>
      <c r="N135" s="110">
        <v>0</v>
      </c>
      <c r="O135" s="110">
        <v>0</v>
      </c>
      <c r="P135" s="110">
        <v>0</v>
      </c>
    </row>
    <row r="136" ht="31.5" customHeight="1" spans="1:16">
      <c r="A136" s="67"/>
      <c r="B136" s="67"/>
      <c r="C136" s="120"/>
      <c r="D136" s="67"/>
      <c r="E136" s="67"/>
      <c r="F136" s="120"/>
      <c r="G136" s="67" t="s">
        <v>348</v>
      </c>
      <c r="H136" s="120"/>
      <c r="I136" s="67" t="s">
        <v>313</v>
      </c>
      <c r="J136" s="110">
        <v>5</v>
      </c>
      <c r="K136" s="110">
        <v>5</v>
      </c>
      <c r="L136" s="110">
        <v>0</v>
      </c>
      <c r="M136" s="110">
        <v>0</v>
      </c>
      <c r="N136" s="110">
        <v>0</v>
      </c>
      <c r="O136" s="110">
        <v>0</v>
      </c>
      <c r="P136" s="110">
        <v>0</v>
      </c>
    </row>
    <row r="137" ht="31.5" customHeight="1" spans="1:16">
      <c r="A137" s="67" t="s">
        <v>421</v>
      </c>
      <c r="B137" s="67" t="s">
        <v>422</v>
      </c>
      <c r="C137" s="120">
        <v>213</v>
      </c>
      <c r="D137" s="67" t="s">
        <v>171</v>
      </c>
      <c r="E137" s="67" t="s">
        <v>198</v>
      </c>
      <c r="F137" s="120" t="s">
        <v>199</v>
      </c>
      <c r="G137" s="67" t="s">
        <v>169</v>
      </c>
      <c r="H137" s="120" t="s">
        <v>295</v>
      </c>
      <c r="I137" s="67" t="s">
        <v>423</v>
      </c>
      <c r="J137" s="110">
        <v>2.5</v>
      </c>
      <c r="K137" s="110">
        <v>2.5</v>
      </c>
      <c r="L137" s="110">
        <v>0</v>
      </c>
      <c r="M137" s="110">
        <v>0</v>
      </c>
      <c r="N137" s="110">
        <v>0</v>
      </c>
      <c r="O137" s="110">
        <v>0</v>
      </c>
      <c r="P137" s="110">
        <v>0</v>
      </c>
    </row>
    <row r="138" ht="31.5" customHeight="1" spans="1:16">
      <c r="A138" s="67" t="s">
        <v>169</v>
      </c>
      <c r="B138" s="67" t="s">
        <v>170</v>
      </c>
      <c r="C138" s="120">
        <v>213</v>
      </c>
      <c r="D138" s="67" t="s">
        <v>171</v>
      </c>
      <c r="E138" s="67"/>
      <c r="F138" s="120"/>
      <c r="G138" s="67" t="s">
        <v>169</v>
      </c>
      <c r="H138" s="120" t="s">
        <v>319</v>
      </c>
      <c r="I138" s="67" t="s">
        <v>313</v>
      </c>
      <c r="J138" s="110">
        <v>2.5</v>
      </c>
      <c r="K138" s="110">
        <v>2.5</v>
      </c>
      <c r="L138" s="110">
        <v>0</v>
      </c>
      <c r="M138" s="110">
        <v>0</v>
      </c>
      <c r="N138" s="110">
        <v>0</v>
      </c>
      <c r="O138" s="110">
        <v>0</v>
      </c>
      <c r="P138" s="110">
        <v>0</v>
      </c>
    </row>
    <row r="139" ht="31.5" customHeight="1" spans="1:16">
      <c r="A139" s="67"/>
      <c r="B139" s="67"/>
      <c r="C139" s="120"/>
      <c r="D139" s="67"/>
      <c r="E139" s="67"/>
      <c r="F139" s="120"/>
      <c r="G139" s="67" t="s">
        <v>424</v>
      </c>
      <c r="H139" s="120"/>
      <c r="I139" s="67" t="s">
        <v>313</v>
      </c>
      <c r="J139" s="110">
        <v>10</v>
      </c>
      <c r="K139" s="110">
        <v>10</v>
      </c>
      <c r="L139" s="110">
        <v>0</v>
      </c>
      <c r="M139" s="110">
        <v>0</v>
      </c>
      <c r="N139" s="110">
        <v>0</v>
      </c>
      <c r="O139" s="110">
        <v>0</v>
      </c>
      <c r="P139" s="110">
        <v>0</v>
      </c>
    </row>
    <row r="140" ht="31.5" customHeight="1" spans="1:16">
      <c r="A140" s="67" t="s">
        <v>421</v>
      </c>
      <c r="B140" s="67" t="s">
        <v>422</v>
      </c>
      <c r="C140" s="120">
        <v>213</v>
      </c>
      <c r="D140" s="67" t="s">
        <v>171</v>
      </c>
      <c r="E140" s="67" t="s">
        <v>198</v>
      </c>
      <c r="F140" s="120" t="s">
        <v>199</v>
      </c>
      <c r="G140" s="67" t="s">
        <v>169</v>
      </c>
      <c r="H140" s="120" t="s">
        <v>299</v>
      </c>
      <c r="I140" s="67" t="s">
        <v>425</v>
      </c>
      <c r="J140" s="110">
        <v>10</v>
      </c>
      <c r="K140" s="110">
        <v>10</v>
      </c>
      <c r="L140" s="110">
        <v>0</v>
      </c>
      <c r="M140" s="110">
        <v>0</v>
      </c>
      <c r="N140" s="110">
        <v>0</v>
      </c>
      <c r="O140" s="110">
        <v>0</v>
      </c>
      <c r="P140" s="110">
        <v>0</v>
      </c>
    </row>
    <row r="141" ht="31.5" customHeight="1" spans="1:16">
      <c r="A141" s="67" t="s">
        <v>87</v>
      </c>
      <c r="B141" s="67" t="s">
        <v>88</v>
      </c>
      <c r="C141" s="120"/>
      <c r="D141" s="67"/>
      <c r="E141" s="67"/>
      <c r="F141" s="120"/>
      <c r="G141" s="67"/>
      <c r="H141" s="120"/>
      <c r="I141" s="67" t="s">
        <v>313</v>
      </c>
      <c r="J141" s="110">
        <v>47.64</v>
      </c>
      <c r="K141" s="110">
        <v>31.7</v>
      </c>
      <c r="L141" s="110">
        <v>0</v>
      </c>
      <c r="M141" s="110">
        <v>0</v>
      </c>
      <c r="N141" s="110">
        <v>0</v>
      </c>
      <c r="O141" s="110">
        <v>15.94</v>
      </c>
      <c r="P141" s="110">
        <v>0</v>
      </c>
    </row>
    <row r="142" ht="31.5" customHeight="1" spans="1:16">
      <c r="A142" s="67"/>
      <c r="B142" s="67"/>
      <c r="C142" s="120"/>
      <c r="D142" s="67"/>
      <c r="E142" s="67"/>
      <c r="F142" s="120"/>
      <c r="G142" s="67" t="s">
        <v>348</v>
      </c>
      <c r="H142" s="120"/>
      <c r="I142" s="67" t="s">
        <v>313</v>
      </c>
      <c r="J142" s="110">
        <v>24.7</v>
      </c>
      <c r="K142" s="110">
        <v>24.7</v>
      </c>
      <c r="L142" s="110">
        <v>0</v>
      </c>
      <c r="M142" s="110">
        <v>0</v>
      </c>
      <c r="N142" s="110">
        <v>0</v>
      </c>
      <c r="O142" s="110">
        <v>0</v>
      </c>
      <c r="P142" s="110">
        <v>0</v>
      </c>
    </row>
    <row r="143" ht="31.5" customHeight="1" spans="1:16">
      <c r="A143" s="67" t="s">
        <v>426</v>
      </c>
      <c r="B143" s="67" t="s">
        <v>427</v>
      </c>
      <c r="C143" s="120">
        <v>213</v>
      </c>
      <c r="D143" s="67" t="s">
        <v>171</v>
      </c>
      <c r="E143" s="67" t="s">
        <v>187</v>
      </c>
      <c r="F143" s="120" t="s">
        <v>188</v>
      </c>
      <c r="G143" s="67" t="s">
        <v>169</v>
      </c>
      <c r="H143" s="120" t="s">
        <v>319</v>
      </c>
      <c r="I143" s="67" t="s">
        <v>313</v>
      </c>
      <c r="J143" s="110">
        <v>8</v>
      </c>
      <c r="K143" s="110">
        <v>8</v>
      </c>
      <c r="L143" s="110">
        <v>0</v>
      </c>
      <c r="M143" s="110">
        <v>0</v>
      </c>
      <c r="N143" s="110">
        <v>0</v>
      </c>
      <c r="O143" s="110">
        <v>0</v>
      </c>
      <c r="P143" s="110">
        <v>0</v>
      </c>
    </row>
    <row r="144" ht="31.5" customHeight="1" spans="1:16">
      <c r="A144" s="67" t="s">
        <v>169</v>
      </c>
      <c r="B144" s="67" t="s">
        <v>170</v>
      </c>
      <c r="C144" s="120">
        <v>213</v>
      </c>
      <c r="D144" s="67" t="s">
        <v>171</v>
      </c>
      <c r="E144" s="67"/>
      <c r="F144" s="120"/>
      <c r="G144" s="67" t="s">
        <v>169</v>
      </c>
      <c r="H144" s="120" t="s">
        <v>276</v>
      </c>
      <c r="I144" s="67" t="s">
        <v>313</v>
      </c>
      <c r="J144" s="110">
        <v>5</v>
      </c>
      <c r="K144" s="110">
        <v>5</v>
      </c>
      <c r="L144" s="110">
        <v>0</v>
      </c>
      <c r="M144" s="110">
        <v>0</v>
      </c>
      <c r="N144" s="110">
        <v>0</v>
      </c>
      <c r="O144" s="110">
        <v>0</v>
      </c>
      <c r="P144" s="110">
        <v>0</v>
      </c>
    </row>
    <row r="145" ht="31.5" customHeight="1" spans="1:16">
      <c r="A145" s="67" t="s">
        <v>169</v>
      </c>
      <c r="B145" s="67" t="s">
        <v>170</v>
      </c>
      <c r="C145" s="120">
        <v>213</v>
      </c>
      <c r="D145" s="67" t="s">
        <v>171</v>
      </c>
      <c r="E145" s="67"/>
      <c r="F145" s="120"/>
      <c r="G145" s="67" t="s">
        <v>169</v>
      </c>
      <c r="H145" s="120" t="s">
        <v>291</v>
      </c>
      <c r="I145" s="67" t="s">
        <v>313</v>
      </c>
      <c r="J145" s="110">
        <v>11.7</v>
      </c>
      <c r="K145" s="110">
        <v>11.7</v>
      </c>
      <c r="L145" s="110">
        <v>0</v>
      </c>
      <c r="M145" s="110">
        <v>0</v>
      </c>
      <c r="N145" s="110">
        <v>0</v>
      </c>
      <c r="O145" s="110">
        <v>0</v>
      </c>
      <c r="P145" s="110">
        <v>0</v>
      </c>
    </row>
    <row r="146" ht="31.5" customHeight="1" spans="1:16">
      <c r="A146" s="67"/>
      <c r="B146" s="67"/>
      <c r="C146" s="120"/>
      <c r="D146" s="67"/>
      <c r="E146" s="67"/>
      <c r="F146" s="120"/>
      <c r="G146" s="67" t="s">
        <v>372</v>
      </c>
      <c r="H146" s="120"/>
      <c r="I146" s="67" t="s">
        <v>313</v>
      </c>
      <c r="J146" s="110">
        <v>2</v>
      </c>
      <c r="K146" s="110">
        <v>2</v>
      </c>
      <c r="L146" s="110">
        <v>0</v>
      </c>
      <c r="M146" s="110">
        <v>0</v>
      </c>
      <c r="N146" s="110">
        <v>0</v>
      </c>
      <c r="O146" s="110">
        <v>0</v>
      </c>
      <c r="P146" s="110">
        <v>0</v>
      </c>
    </row>
    <row r="147" ht="31.5" customHeight="1" spans="1:16">
      <c r="A147" s="67" t="s">
        <v>426</v>
      </c>
      <c r="B147" s="67" t="s">
        <v>427</v>
      </c>
      <c r="C147" s="120">
        <v>213</v>
      </c>
      <c r="D147" s="67" t="s">
        <v>171</v>
      </c>
      <c r="E147" s="67" t="s">
        <v>187</v>
      </c>
      <c r="F147" s="120" t="s">
        <v>188</v>
      </c>
      <c r="G147" s="67" t="s">
        <v>169</v>
      </c>
      <c r="H147" s="120" t="s">
        <v>372</v>
      </c>
      <c r="I147" s="67" t="s">
        <v>313</v>
      </c>
      <c r="J147" s="110">
        <v>2</v>
      </c>
      <c r="K147" s="110">
        <v>2</v>
      </c>
      <c r="L147" s="110">
        <v>0</v>
      </c>
      <c r="M147" s="110">
        <v>0</v>
      </c>
      <c r="N147" s="110">
        <v>0</v>
      </c>
      <c r="O147" s="110">
        <v>0</v>
      </c>
      <c r="P147" s="110">
        <v>0</v>
      </c>
    </row>
    <row r="148" ht="31.5" customHeight="1" spans="1:16">
      <c r="A148" s="67"/>
      <c r="B148" s="67"/>
      <c r="C148" s="120"/>
      <c r="D148" s="67"/>
      <c r="E148" s="67"/>
      <c r="F148" s="120"/>
      <c r="G148" s="67" t="s">
        <v>298</v>
      </c>
      <c r="H148" s="120"/>
      <c r="I148" s="67" t="s">
        <v>313</v>
      </c>
      <c r="J148" s="110">
        <v>5</v>
      </c>
      <c r="K148" s="110">
        <v>5</v>
      </c>
      <c r="L148" s="110">
        <v>0</v>
      </c>
      <c r="M148" s="110">
        <v>0</v>
      </c>
      <c r="N148" s="110">
        <v>0</v>
      </c>
      <c r="O148" s="110">
        <v>0</v>
      </c>
      <c r="P148" s="110">
        <v>0</v>
      </c>
    </row>
    <row r="149" ht="31.5" customHeight="1" spans="1:16">
      <c r="A149" s="67" t="s">
        <v>426</v>
      </c>
      <c r="B149" s="67" t="s">
        <v>427</v>
      </c>
      <c r="C149" s="120">
        <v>213</v>
      </c>
      <c r="D149" s="67" t="s">
        <v>171</v>
      </c>
      <c r="E149" s="67" t="s">
        <v>187</v>
      </c>
      <c r="F149" s="120" t="s">
        <v>188</v>
      </c>
      <c r="G149" s="67" t="s">
        <v>169</v>
      </c>
      <c r="H149" s="120" t="s">
        <v>298</v>
      </c>
      <c r="I149" s="67" t="s">
        <v>313</v>
      </c>
      <c r="J149" s="110">
        <v>5</v>
      </c>
      <c r="K149" s="110">
        <v>5</v>
      </c>
      <c r="L149" s="110">
        <v>0</v>
      </c>
      <c r="M149" s="110">
        <v>0</v>
      </c>
      <c r="N149" s="110">
        <v>0</v>
      </c>
      <c r="O149" s="110">
        <v>0</v>
      </c>
      <c r="P149" s="110">
        <v>0</v>
      </c>
    </row>
    <row r="150" ht="31.5" customHeight="1" spans="1:16">
      <c r="A150" s="67"/>
      <c r="B150" s="67"/>
      <c r="C150" s="120"/>
      <c r="D150" s="67"/>
      <c r="E150" s="67"/>
      <c r="F150" s="120"/>
      <c r="G150" s="67" t="s">
        <v>428</v>
      </c>
      <c r="H150" s="120"/>
      <c r="I150" s="67" t="s">
        <v>313</v>
      </c>
      <c r="J150" s="110">
        <v>15.94</v>
      </c>
      <c r="K150" s="110">
        <v>0</v>
      </c>
      <c r="L150" s="110">
        <v>0</v>
      </c>
      <c r="M150" s="110">
        <v>0</v>
      </c>
      <c r="N150" s="110">
        <v>0</v>
      </c>
      <c r="O150" s="110">
        <v>15.94</v>
      </c>
      <c r="P150" s="110">
        <v>0</v>
      </c>
    </row>
    <row r="151" ht="31.5" customHeight="1" spans="1:16">
      <c r="A151" s="67" t="s">
        <v>426</v>
      </c>
      <c r="B151" s="67" t="s">
        <v>427</v>
      </c>
      <c r="C151" s="120">
        <v>213</v>
      </c>
      <c r="D151" s="67" t="s">
        <v>171</v>
      </c>
      <c r="E151" s="67" t="s">
        <v>187</v>
      </c>
      <c r="F151" s="120" t="s">
        <v>188</v>
      </c>
      <c r="G151" s="67" t="s">
        <v>169</v>
      </c>
      <c r="H151" s="120" t="s">
        <v>347</v>
      </c>
      <c r="I151" s="67" t="s">
        <v>313</v>
      </c>
      <c r="J151" s="110">
        <v>15.94</v>
      </c>
      <c r="K151" s="110">
        <v>0</v>
      </c>
      <c r="L151" s="110">
        <v>0</v>
      </c>
      <c r="M151" s="110">
        <v>0</v>
      </c>
      <c r="N151" s="110">
        <v>0</v>
      </c>
      <c r="O151" s="110">
        <v>15.94</v>
      </c>
      <c r="P151" s="110">
        <v>0</v>
      </c>
    </row>
    <row r="152" ht="31.5" customHeight="1" spans="1:16">
      <c r="A152" s="67" t="s">
        <v>77</v>
      </c>
      <c r="B152" s="67" t="s">
        <v>78</v>
      </c>
      <c r="C152" s="120"/>
      <c r="D152" s="67"/>
      <c r="E152" s="67"/>
      <c r="F152" s="120"/>
      <c r="G152" s="67"/>
      <c r="H152" s="120"/>
      <c r="I152" s="67" t="s">
        <v>313</v>
      </c>
      <c r="J152" s="110">
        <v>8.72</v>
      </c>
      <c r="K152" s="110">
        <v>8.72</v>
      </c>
      <c r="L152" s="110">
        <v>0</v>
      </c>
      <c r="M152" s="110">
        <v>0</v>
      </c>
      <c r="N152" s="110">
        <v>0</v>
      </c>
      <c r="O152" s="110">
        <v>0</v>
      </c>
      <c r="P152" s="110">
        <v>0</v>
      </c>
    </row>
    <row r="153" ht="31.5" customHeight="1" spans="1:16">
      <c r="A153" s="67"/>
      <c r="B153" s="67"/>
      <c r="C153" s="120"/>
      <c r="D153" s="67"/>
      <c r="E153" s="67"/>
      <c r="F153" s="120"/>
      <c r="G153" s="67" t="s">
        <v>298</v>
      </c>
      <c r="H153" s="120"/>
      <c r="I153" s="67" t="s">
        <v>313</v>
      </c>
      <c r="J153" s="110">
        <v>1</v>
      </c>
      <c r="K153" s="110">
        <v>1</v>
      </c>
      <c r="L153" s="110">
        <v>0</v>
      </c>
      <c r="M153" s="110">
        <v>0</v>
      </c>
      <c r="N153" s="110">
        <v>0</v>
      </c>
      <c r="O153" s="110">
        <v>0</v>
      </c>
      <c r="P153" s="110">
        <v>0</v>
      </c>
    </row>
    <row r="154" ht="31.5" customHeight="1" spans="1:16">
      <c r="A154" s="67" t="s">
        <v>429</v>
      </c>
      <c r="B154" s="67" t="s">
        <v>430</v>
      </c>
      <c r="C154" s="120">
        <v>205</v>
      </c>
      <c r="D154" s="67" t="s">
        <v>187</v>
      </c>
      <c r="E154" s="67" t="s">
        <v>183</v>
      </c>
      <c r="F154" s="120" t="s">
        <v>197</v>
      </c>
      <c r="G154" s="67" t="s">
        <v>169</v>
      </c>
      <c r="H154" s="120" t="s">
        <v>298</v>
      </c>
      <c r="I154" s="67" t="s">
        <v>431</v>
      </c>
      <c r="J154" s="110">
        <v>1</v>
      </c>
      <c r="K154" s="110">
        <v>1</v>
      </c>
      <c r="L154" s="110">
        <v>0</v>
      </c>
      <c r="M154" s="110">
        <v>0</v>
      </c>
      <c r="N154" s="110">
        <v>0</v>
      </c>
      <c r="O154" s="110">
        <v>0</v>
      </c>
      <c r="P154" s="110">
        <v>0</v>
      </c>
    </row>
    <row r="155" ht="31.5" customHeight="1" spans="1:16">
      <c r="A155" s="67"/>
      <c r="B155" s="67"/>
      <c r="C155" s="120"/>
      <c r="D155" s="67"/>
      <c r="E155" s="67"/>
      <c r="F155" s="120"/>
      <c r="G155" s="67" t="s">
        <v>348</v>
      </c>
      <c r="H155" s="120"/>
      <c r="I155" s="67" t="s">
        <v>313</v>
      </c>
      <c r="J155" s="110">
        <v>7.52</v>
      </c>
      <c r="K155" s="110">
        <v>7.52</v>
      </c>
      <c r="L155" s="110">
        <v>0</v>
      </c>
      <c r="M155" s="110">
        <v>0</v>
      </c>
      <c r="N155" s="110">
        <v>0</v>
      </c>
      <c r="O155" s="110">
        <v>0</v>
      </c>
      <c r="P155" s="110">
        <v>0</v>
      </c>
    </row>
    <row r="156" ht="31.5" customHeight="1" spans="1:16">
      <c r="A156" s="67" t="s">
        <v>429</v>
      </c>
      <c r="B156" s="67" t="s">
        <v>430</v>
      </c>
      <c r="C156" s="120">
        <v>205</v>
      </c>
      <c r="D156" s="67" t="s">
        <v>187</v>
      </c>
      <c r="E156" s="67" t="s">
        <v>183</v>
      </c>
      <c r="F156" s="120" t="s">
        <v>197</v>
      </c>
      <c r="G156" s="67" t="s">
        <v>169</v>
      </c>
      <c r="H156" s="120" t="s">
        <v>319</v>
      </c>
      <c r="I156" s="67" t="s">
        <v>432</v>
      </c>
      <c r="J156" s="110">
        <v>1.52</v>
      </c>
      <c r="K156" s="110">
        <v>1.52</v>
      </c>
      <c r="L156" s="110">
        <v>0</v>
      </c>
      <c r="M156" s="110">
        <v>0</v>
      </c>
      <c r="N156" s="110">
        <v>0</v>
      </c>
      <c r="O156" s="110">
        <v>0</v>
      </c>
      <c r="P156" s="110">
        <v>0</v>
      </c>
    </row>
    <row r="157" ht="31.5" customHeight="1" spans="1:16">
      <c r="A157" s="67" t="s">
        <v>169</v>
      </c>
      <c r="B157" s="67" t="s">
        <v>170</v>
      </c>
      <c r="C157" s="120">
        <v>205</v>
      </c>
      <c r="D157" s="67" t="s">
        <v>187</v>
      </c>
      <c r="E157" s="67"/>
      <c r="F157" s="120"/>
      <c r="G157" s="67" t="s">
        <v>169</v>
      </c>
      <c r="H157" s="120" t="s">
        <v>276</v>
      </c>
      <c r="I157" s="67" t="s">
        <v>313</v>
      </c>
      <c r="J157" s="110">
        <v>1</v>
      </c>
      <c r="K157" s="110">
        <v>1</v>
      </c>
      <c r="L157" s="110">
        <v>0</v>
      </c>
      <c r="M157" s="110">
        <v>0</v>
      </c>
      <c r="N157" s="110">
        <v>0</v>
      </c>
      <c r="O157" s="110">
        <v>0</v>
      </c>
      <c r="P157" s="110">
        <v>0</v>
      </c>
    </row>
    <row r="158" ht="31.5" customHeight="1" spans="1:16">
      <c r="A158" s="67" t="s">
        <v>169</v>
      </c>
      <c r="B158" s="67" t="s">
        <v>170</v>
      </c>
      <c r="C158" s="120">
        <v>205</v>
      </c>
      <c r="D158" s="67" t="s">
        <v>187</v>
      </c>
      <c r="E158" s="67"/>
      <c r="F158" s="120"/>
      <c r="G158" s="67" t="s">
        <v>169</v>
      </c>
      <c r="H158" s="120" t="s">
        <v>291</v>
      </c>
      <c r="I158" s="67" t="s">
        <v>313</v>
      </c>
      <c r="J158" s="110">
        <v>5</v>
      </c>
      <c r="K158" s="110">
        <v>5</v>
      </c>
      <c r="L158" s="110">
        <v>0</v>
      </c>
      <c r="M158" s="110">
        <v>0</v>
      </c>
      <c r="N158" s="110">
        <v>0</v>
      </c>
      <c r="O158" s="110">
        <v>0</v>
      </c>
      <c r="P158" s="110">
        <v>0</v>
      </c>
    </row>
    <row r="159" ht="31.5" customHeight="1" spans="1:16">
      <c r="A159" s="67"/>
      <c r="B159" s="67"/>
      <c r="C159" s="120"/>
      <c r="D159" s="67"/>
      <c r="E159" s="67"/>
      <c r="F159" s="120"/>
      <c r="G159" s="67" t="s">
        <v>372</v>
      </c>
      <c r="H159" s="120"/>
      <c r="I159" s="67" t="s">
        <v>313</v>
      </c>
      <c r="J159" s="110">
        <v>0.2</v>
      </c>
      <c r="K159" s="110">
        <v>0.2</v>
      </c>
      <c r="L159" s="110">
        <v>0</v>
      </c>
      <c r="M159" s="110">
        <v>0</v>
      </c>
      <c r="N159" s="110">
        <v>0</v>
      </c>
      <c r="O159" s="110">
        <v>0</v>
      </c>
      <c r="P159" s="110">
        <v>0</v>
      </c>
    </row>
    <row r="160" ht="31.5" customHeight="1" spans="1:16">
      <c r="A160" s="67" t="s">
        <v>429</v>
      </c>
      <c r="B160" s="67" t="s">
        <v>430</v>
      </c>
      <c r="C160" s="120">
        <v>205</v>
      </c>
      <c r="D160" s="67" t="s">
        <v>187</v>
      </c>
      <c r="E160" s="67" t="s">
        <v>183</v>
      </c>
      <c r="F160" s="120" t="s">
        <v>197</v>
      </c>
      <c r="G160" s="67" t="s">
        <v>169</v>
      </c>
      <c r="H160" s="120" t="s">
        <v>372</v>
      </c>
      <c r="I160" s="67" t="s">
        <v>433</v>
      </c>
      <c r="J160" s="110">
        <v>0.2</v>
      </c>
      <c r="K160" s="110">
        <v>0.2</v>
      </c>
      <c r="L160" s="110">
        <v>0</v>
      </c>
      <c r="M160" s="110">
        <v>0</v>
      </c>
      <c r="N160" s="110">
        <v>0</v>
      </c>
      <c r="O160" s="110">
        <v>0</v>
      </c>
      <c r="P160" s="110">
        <v>0</v>
      </c>
    </row>
    <row r="161" ht="31.5" customHeight="1" spans="1:16">
      <c r="A161" s="67" t="s">
        <v>121</v>
      </c>
      <c r="B161" s="67" t="s">
        <v>122</v>
      </c>
      <c r="C161" s="120"/>
      <c r="D161" s="67"/>
      <c r="E161" s="67"/>
      <c r="F161" s="120"/>
      <c r="G161" s="67"/>
      <c r="H161" s="120"/>
      <c r="I161" s="67" t="s">
        <v>313</v>
      </c>
      <c r="J161" s="110">
        <v>959.17</v>
      </c>
      <c r="K161" s="110">
        <v>55.15</v>
      </c>
      <c r="L161" s="110">
        <v>904.02</v>
      </c>
      <c r="M161" s="110">
        <v>0</v>
      </c>
      <c r="N161" s="110">
        <v>0</v>
      </c>
      <c r="O161" s="110">
        <v>0</v>
      </c>
      <c r="P161" s="110">
        <v>0</v>
      </c>
    </row>
    <row r="162" ht="31.5" customHeight="1" spans="1:16">
      <c r="A162" s="67"/>
      <c r="B162" s="67"/>
      <c r="C162" s="120"/>
      <c r="D162" s="67"/>
      <c r="E162" s="67"/>
      <c r="F162" s="120"/>
      <c r="G162" s="67" t="s">
        <v>276</v>
      </c>
      <c r="H162" s="120"/>
      <c r="I162" s="67" t="s">
        <v>313</v>
      </c>
      <c r="J162" s="110">
        <v>136</v>
      </c>
      <c r="K162" s="110">
        <v>0</v>
      </c>
      <c r="L162" s="110">
        <v>136</v>
      </c>
      <c r="M162" s="110">
        <v>0</v>
      </c>
      <c r="N162" s="110">
        <v>0</v>
      </c>
      <c r="O162" s="110">
        <v>0</v>
      </c>
      <c r="P162" s="110">
        <v>0</v>
      </c>
    </row>
    <row r="163" ht="31.5" customHeight="1" spans="1:16">
      <c r="A163" s="67" t="s">
        <v>434</v>
      </c>
      <c r="B163" s="67" t="s">
        <v>435</v>
      </c>
      <c r="C163" s="120">
        <v>205</v>
      </c>
      <c r="D163" s="67" t="s">
        <v>180</v>
      </c>
      <c r="E163" s="67" t="s">
        <v>174</v>
      </c>
      <c r="F163" s="120" t="s">
        <v>195</v>
      </c>
      <c r="G163" s="67" t="s">
        <v>169</v>
      </c>
      <c r="H163" s="120" t="s">
        <v>276</v>
      </c>
      <c r="I163" s="67" t="s">
        <v>313</v>
      </c>
      <c r="J163" s="110">
        <v>136</v>
      </c>
      <c r="K163" s="110">
        <v>0</v>
      </c>
      <c r="L163" s="110">
        <v>136</v>
      </c>
      <c r="M163" s="110">
        <v>0</v>
      </c>
      <c r="N163" s="110">
        <v>0</v>
      </c>
      <c r="O163" s="110">
        <v>0</v>
      </c>
      <c r="P163" s="110">
        <v>0</v>
      </c>
    </row>
    <row r="164" ht="31.5" customHeight="1" spans="1:16">
      <c r="A164" s="67"/>
      <c r="B164" s="67"/>
      <c r="C164" s="120"/>
      <c r="D164" s="67"/>
      <c r="E164" s="67"/>
      <c r="F164" s="120"/>
      <c r="G164" s="67" t="s">
        <v>298</v>
      </c>
      <c r="H164" s="120"/>
      <c r="I164" s="67" t="s">
        <v>313</v>
      </c>
      <c r="J164" s="110">
        <v>105</v>
      </c>
      <c r="K164" s="110">
        <v>0</v>
      </c>
      <c r="L164" s="110">
        <v>105</v>
      </c>
      <c r="M164" s="110">
        <v>0</v>
      </c>
      <c r="N164" s="110">
        <v>0</v>
      </c>
      <c r="O164" s="110">
        <v>0</v>
      </c>
      <c r="P164" s="110">
        <v>0</v>
      </c>
    </row>
    <row r="165" ht="31.5" customHeight="1" spans="1:16">
      <c r="A165" s="67" t="s">
        <v>434</v>
      </c>
      <c r="B165" s="67" t="s">
        <v>435</v>
      </c>
      <c r="C165" s="120">
        <v>205</v>
      </c>
      <c r="D165" s="67" t="s">
        <v>180</v>
      </c>
      <c r="E165" s="67" t="s">
        <v>174</v>
      </c>
      <c r="F165" s="120" t="s">
        <v>195</v>
      </c>
      <c r="G165" s="67" t="s">
        <v>169</v>
      </c>
      <c r="H165" s="120" t="s">
        <v>298</v>
      </c>
      <c r="I165" s="67" t="s">
        <v>313</v>
      </c>
      <c r="J165" s="110">
        <v>105</v>
      </c>
      <c r="K165" s="110">
        <v>0</v>
      </c>
      <c r="L165" s="110">
        <v>105</v>
      </c>
      <c r="M165" s="110">
        <v>0</v>
      </c>
      <c r="N165" s="110">
        <v>0</v>
      </c>
      <c r="O165" s="110">
        <v>0</v>
      </c>
      <c r="P165" s="110">
        <v>0</v>
      </c>
    </row>
    <row r="166" ht="31.5" customHeight="1" spans="1:16">
      <c r="A166" s="67"/>
      <c r="B166" s="67"/>
      <c r="C166" s="120"/>
      <c r="D166" s="67"/>
      <c r="E166" s="67"/>
      <c r="F166" s="120"/>
      <c r="G166" s="67" t="s">
        <v>362</v>
      </c>
      <c r="H166" s="120"/>
      <c r="I166" s="67" t="s">
        <v>313</v>
      </c>
      <c r="J166" s="110">
        <v>170</v>
      </c>
      <c r="K166" s="110">
        <v>0</v>
      </c>
      <c r="L166" s="110">
        <v>170</v>
      </c>
      <c r="M166" s="110">
        <v>0</v>
      </c>
      <c r="N166" s="110">
        <v>0</v>
      </c>
      <c r="O166" s="110">
        <v>0</v>
      </c>
      <c r="P166" s="110">
        <v>0</v>
      </c>
    </row>
    <row r="167" ht="31.5" customHeight="1" spans="1:16">
      <c r="A167" s="67" t="s">
        <v>434</v>
      </c>
      <c r="B167" s="67" t="s">
        <v>435</v>
      </c>
      <c r="C167" s="120">
        <v>205</v>
      </c>
      <c r="D167" s="67" t="s">
        <v>180</v>
      </c>
      <c r="E167" s="67" t="s">
        <v>174</v>
      </c>
      <c r="F167" s="120" t="s">
        <v>195</v>
      </c>
      <c r="G167" s="67" t="s">
        <v>169</v>
      </c>
      <c r="H167" s="120" t="s">
        <v>319</v>
      </c>
      <c r="I167" s="67" t="s">
        <v>313</v>
      </c>
      <c r="J167" s="110">
        <v>50</v>
      </c>
      <c r="K167" s="110">
        <v>0</v>
      </c>
      <c r="L167" s="110">
        <v>50</v>
      </c>
      <c r="M167" s="110">
        <v>0</v>
      </c>
      <c r="N167" s="110">
        <v>0</v>
      </c>
      <c r="O167" s="110">
        <v>0</v>
      </c>
      <c r="P167" s="110">
        <v>0</v>
      </c>
    </row>
    <row r="168" ht="31.5" customHeight="1" spans="1:16">
      <c r="A168" s="67" t="s">
        <v>169</v>
      </c>
      <c r="B168" s="67" t="s">
        <v>170</v>
      </c>
      <c r="C168" s="120">
        <v>205</v>
      </c>
      <c r="D168" s="67" t="s">
        <v>180</v>
      </c>
      <c r="E168" s="67"/>
      <c r="F168" s="120"/>
      <c r="G168" s="67" t="s">
        <v>169</v>
      </c>
      <c r="H168" s="120" t="s">
        <v>299</v>
      </c>
      <c r="I168" s="67" t="s">
        <v>313</v>
      </c>
      <c r="J168" s="110">
        <v>50</v>
      </c>
      <c r="K168" s="110">
        <v>0</v>
      </c>
      <c r="L168" s="110">
        <v>50</v>
      </c>
      <c r="M168" s="110">
        <v>0</v>
      </c>
      <c r="N168" s="110">
        <v>0</v>
      </c>
      <c r="O168" s="110">
        <v>0</v>
      </c>
      <c r="P168" s="110">
        <v>0</v>
      </c>
    </row>
    <row r="169" ht="31.5" customHeight="1" spans="1:16">
      <c r="A169" s="67" t="s">
        <v>169</v>
      </c>
      <c r="B169" s="67" t="s">
        <v>170</v>
      </c>
      <c r="C169" s="120">
        <v>205</v>
      </c>
      <c r="D169" s="67" t="s">
        <v>180</v>
      </c>
      <c r="E169" s="67"/>
      <c r="F169" s="120"/>
      <c r="G169" s="67" t="s">
        <v>169</v>
      </c>
      <c r="H169" s="120" t="s">
        <v>401</v>
      </c>
      <c r="I169" s="67" t="s">
        <v>313</v>
      </c>
      <c r="J169" s="110">
        <v>20</v>
      </c>
      <c r="K169" s="110">
        <v>0</v>
      </c>
      <c r="L169" s="110">
        <v>20</v>
      </c>
      <c r="M169" s="110">
        <v>0</v>
      </c>
      <c r="N169" s="110">
        <v>0</v>
      </c>
      <c r="O169" s="110">
        <v>0</v>
      </c>
      <c r="P169" s="110">
        <v>0</v>
      </c>
    </row>
    <row r="170" ht="31.5" customHeight="1" spans="1:16">
      <c r="A170" s="67" t="s">
        <v>169</v>
      </c>
      <c r="B170" s="67" t="s">
        <v>170</v>
      </c>
      <c r="C170" s="120">
        <v>205</v>
      </c>
      <c r="D170" s="67" t="s">
        <v>180</v>
      </c>
      <c r="E170" s="67"/>
      <c r="F170" s="120"/>
      <c r="G170" s="67" t="s">
        <v>169</v>
      </c>
      <c r="H170" s="120" t="s">
        <v>276</v>
      </c>
      <c r="I170" s="67" t="s">
        <v>313</v>
      </c>
      <c r="J170" s="110">
        <v>50</v>
      </c>
      <c r="K170" s="110">
        <v>0</v>
      </c>
      <c r="L170" s="110">
        <v>50</v>
      </c>
      <c r="M170" s="110">
        <v>0</v>
      </c>
      <c r="N170" s="110">
        <v>0</v>
      </c>
      <c r="O170" s="110">
        <v>0</v>
      </c>
      <c r="P170" s="110">
        <v>0</v>
      </c>
    </row>
    <row r="171" ht="31.5" customHeight="1" spans="1:16">
      <c r="A171" s="67"/>
      <c r="B171" s="67"/>
      <c r="C171" s="120"/>
      <c r="D171" s="67"/>
      <c r="E171" s="67"/>
      <c r="F171" s="120"/>
      <c r="G171" s="67" t="s">
        <v>436</v>
      </c>
      <c r="H171" s="120"/>
      <c r="I171" s="67" t="s">
        <v>313</v>
      </c>
      <c r="J171" s="110">
        <v>70</v>
      </c>
      <c r="K171" s="110">
        <v>0</v>
      </c>
      <c r="L171" s="110">
        <v>70</v>
      </c>
      <c r="M171" s="110">
        <v>0</v>
      </c>
      <c r="N171" s="110">
        <v>0</v>
      </c>
      <c r="O171" s="110">
        <v>0</v>
      </c>
      <c r="P171" s="110">
        <v>0</v>
      </c>
    </row>
    <row r="172" ht="31.5" customHeight="1" spans="1:16">
      <c r="A172" s="67" t="s">
        <v>434</v>
      </c>
      <c r="B172" s="67" t="s">
        <v>435</v>
      </c>
      <c r="C172" s="120">
        <v>205</v>
      </c>
      <c r="D172" s="67" t="s">
        <v>180</v>
      </c>
      <c r="E172" s="67" t="s">
        <v>174</v>
      </c>
      <c r="F172" s="120" t="s">
        <v>195</v>
      </c>
      <c r="G172" s="67" t="s">
        <v>169</v>
      </c>
      <c r="H172" s="120" t="s">
        <v>276</v>
      </c>
      <c r="I172" s="67" t="s">
        <v>313</v>
      </c>
      <c r="J172" s="110">
        <v>70</v>
      </c>
      <c r="K172" s="110">
        <v>0</v>
      </c>
      <c r="L172" s="110">
        <v>70</v>
      </c>
      <c r="M172" s="110">
        <v>0</v>
      </c>
      <c r="N172" s="110">
        <v>0</v>
      </c>
      <c r="O172" s="110">
        <v>0</v>
      </c>
      <c r="P172" s="110">
        <v>0</v>
      </c>
    </row>
    <row r="173" ht="31.5" customHeight="1" spans="1:16">
      <c r="A173" s="67"/>
      <c r="B173" s="67"/>
      <c r="C173" s="120"/>
      <c r="D173" s="67"/>
      <c r="E173" s="67"/>
      <c r="F173" s="120"/>
      <c r="G173" s="67" t="s">
        <v>437</v>
      </c>
      <c r="H173" s="120"/>
      <c r="I173" s="67" t="s">
        <v>313</v>
      </c>
      <c r="J173" s="110">
        <v>49</v>
      </c>
      <c r="K173" s="110">
        <v>0</v>
      </c>
      <c r="L173" s="110">
        <v>49</v>
      </c>
      <c r="M173" s="110">
        <v>0</v>
      </c>
      <c r="N173" s="110">
        <v>0</v>
      </c>
      <c r="O173" s="110">
        <v>0</v>
      </c>
      <c r="P173" s="110">
        <v>0</v>
      </c>
    </row>
    <row r="174" ht="31.5" customHeight="1" spans="1:16">
      <c r="A174" s="67" t="s">
        <v>434</v>
      </c>
      <c r="B174" s="67" t="s">
        <v>435</v>
      </c>
      <c r="C174" s="120">
        <v>205</v>
      </c>
      <c r="D174" s="67" t="s">
        <v>180</v>
      </c>
      <c r="E174" s="67" t="s">
        <v>174</v>
      </c>
      <c r="F174" s="120" t="s">
        <v>195</v>
      </c>
      <c r="G174" s="67" t="s">
        <v>169</v>
      </c>
      <c r="H174" s="120" t="s">
        <v>338</v>
      </c>
      <c r="I174" s="67" t="s">
        <v>313</v>
      </c>
      <c r="J174" s="110">
        <v>49</v>
      </c>
      <c r="K174" s="110">
        <v>0</v>
      </c>
      <c r="L174" s="110">
        <v>49</v>
      </c>
      <c r="M174" s="110">
        <v>0</v>
      </c>
      <c r="N174" s="110">
        <v>0</v>
      </c>
      <c r="O174" s="110">
        <v>0</v>
      </c>
      <c r="P174" s="110">
        <v>0</v>
      </c>
    </row>
    <row r="175" ht="31.5" customHeight="1" spans="1:16">
      <c r="A175" s="67"/>
      <c r="B175" s="67"/>
      <c r="C175" s="120"/>
      <c r="D175" s="67"/>
      <c r="E175" s="67"/>
      <c r="F175" s="120"/>
      <c r="G175" s="67" t="s">
        <v>438</v>
      </c>
      <c r="H175" s="120"/>
      <c r="I175" s="67" t="s">
        <v>313</v>
      </c>
      <c r="J175" s="110">
        <v>5</v>
      </c>
      <c r="K175" s="110">
        <v>0</v>
      </c>
      <c r="L175" s="110">
        <v>5</v>
      </c>
      <c r="M175" s="110">
        <v>0</v>
      </c>
      <c r="N175" s="110">
        <v>0</v>
      </c>
      <c r="O175" s="110">
        <v>0</v>
      </c>
      <c r="P175" s="110">
        <v>0</v>
      </c>
    </row>
    <row r="176" ht="31.5" customHeight="1" spans="1:16">
      <c r="A176" s="67" t="s">
        <v>434</v>
      </c>
      <c r="B176" s="67" t="s">
        <v>435</v>
      </c>
      <c r="C176" s="120">
        <v>205</v>
      </c>
      <c r="D176" s="67" t="s">
        <v>180</v>
      </c>
      <c r="E176" s="67" t="s">
        <v>174</v>
      </c>
      <c r="F176" s="120" t="s">
        <v>195</v>
      </c>
      <c r="G176" s="67" t="s">
        <v>169</v>
      </c>
      <c r="H176" s="120" t="s">
        <v>372</v>
      </c>
      <c r="I176" s="67" t="s">
        <v>313</v>
      </c>
      <c r="J176" s="110">
        <v>5</v>
      </c>
      <c r="K176" s="110">
        <v>0</v>
      </c>
      <c r="L176" s="110">
        <v>5</v>
      </c>
      <c r="M176" s="110">
        <v>0</v>
      </c>
      <c r="N176" s="110">
        <v>0</v>
      </c>
      <c r="O176" s="110">
        <v>0</v>
      </c>
      <c r="P176" s="110">
        <v>0</v>
      </c>
    </row>
    <row r="177" ht="31.5" customHeight="1" spans="1:16">
      <c r="A177" s="67"/>
      <c r="B177" s="67"/>
      <c r="C177" s="120"/>
      <c r="D177" s="67"/>
      <c r="E177" s="67"/>
      <c r="F177" s="120"/>
      <c r="G177" s="67" t="s">
        <v>321</v>
      </c>
      <c r="H177" s="120"/>
      <c r="I177" s="67" t="s">
        <v>313</v>
      </c>
      <c r="J177" s="110">
        <v>37</v>
      </c>
      <c r="K177" s="110">
        <v>0</v>
      </c>
      <c r="L177" s="110">
        <v>37</v>
      </c>
      <c r="M177" s="110">
        <v>0</v>
      </c>
      <c r="N177" s="110">
        <v>0</v>
      </c>
      <c r="O177" s="110">
        <v>0</v>
      </c>
      <c r="P177" s="110">
        <v>0</v>
      </c>
    </row>
    <row r="178" ht="31.5" customHeight="1" spans="1:16">
      <c r="A178" s="67" t="s">
        <v>434</v>
      </c>
      <c r="B178" s="67" t="s">
        <v>435</v>
      </c>
      <c r="C178" s="120">
        <v>205</v>
      </c>
      <c r="D178" s="67" t="s">
        <v>180</v>
      </c>
      <c r="E178" s="67" t="s">
        <v>174</v>
      </c>
      <c r="F178" s="120" t="s">
        <v>195</v>
      </c>
      <c r="G178" s="67" t="s">
        <v>169</v>
      </c>
      <c r="H178" s="120" t="s">
        <v>321</v>
      </c>
      <c r="I178" s="67" t="s">
        <v>313</v>
      </c>
      <c r="J178" s="110">
        <v>37</v>
      </c>
      <c r="K178" s="110">
        <v>0</v>
      </c>
      <c r="L178" s="110">
        <v>37</v>
      </c>
      <c r="M178" s="110">
        <v>0</v>
      </c>
      <c r="N178" s="110">
        <v>0</v>
      </c>
      <c r="O178" s="110">
        <v>0</v>
      </c>
      <c r="P178" s="110">
        <v>0</v>
      </c>
    </row>
    <row r="179" ht="31.5" customHeight="1" spans="1:16">
      <c r="A179" s="67"/>
      <c r="B179" s="67"/>
      <c r="C179" s="120"/>
      <c r="D179" s="67"/>
      <c r="E179" s="67"/>
      <c r="F179" s="120"/>
      <c r="G179" s="67" t="s">
        <v>439</v>
      </c>
      <c r="H179" s="120"/>
      <c r="I179" s="67" t="s">
        <v>313</v>
      </c>
      <c r="J179" s="110">
        <v>20</v>
      </c>
      <c r="K179" s="110">
        <v>0</v>
      </c>
      <c r="L179" s="110">
        <v>20</v>
      </c>
      <c r="M179" s="110">
        <v>0</v>
      </c>
      <c r="N179" s="110">
        <v>0</v>
      </c>
      <c r="O179" s="110">
        <v>0</v>
      </c>
      <c r="P179" s="110">
        <v>0</v>
      </c>
    </row>
    <row r="180" ht="31.5" customHeight="1" spans="1:16">
      <c r="A180" s="67" t="s">
        <v>434</v>
      </c>
      <c r="B180" s="67" t="s">
        <v>435</v>
      </c>
      <c r="C180" s="120">
        <v>205</v>
      </c>
      <c r="D180" s="67" t="s">
        <v>180</v>
      </c>
      <c r="E180" s="67" t="s">
        <v>174</v>
      </c>
      <c r="F180" s="120" t="s">
        <v>195</v>
      </c>
      <c r="G180" s="67" t="s">
        <v>169</v>
      </c>
      <c r="H180" s="120" t="s">
        <v>291</v>
      </c>
      <c r="I180" s="67" t="s">
        <v>313</v>
      </c>
      <c r="J180" s="110">
        <v>20</v>
      </c>
      <c r="K180" s="110">
        <v>0</v>
      </c>
      <c r="L180" s="110">
        <v>20</v>
      </c>
      <c r="M180" s="110">
        <v>0</v>
      </c>
      <c r="N180" s="110">
        <v>0</v>
      </c>
      <c r="O180" s="110">
        <v>0</v>
      </c>
      <c r="P180" s="110">
        <v>0</v>
      </c>
    </row>
    <row r="181" ht="31.5" customHeight="1" spans="1:16">
      <c r="A181" s="67"/>
      <c r="B181" s="67"/>
      <c r="C181" s="120"/>
      <c r="D181" s="67"/>
      <c r="E181" s="67"/>
      <c r="F181" s="120"/>
      <c r="G181" s="67" t="s">
        <v>440</v>
      </c>
      <c r="H181" s="120"/>
      <c r="I181" s="67" t="s">
        <v>313</v>
      </c>
      <c r="J181" s="110">
        <v>73.22</v>
      </c>
      <c r="K181" s="110">
        <v>0</v>
      </c>
      <c r="L181" s="110">
        <v>73.22</v>
      </c>
      <c r="M181" s="110">
        <v>0</v>
      </c>
      <c r="N181" s="110">
        <v>0</v>
      </c>
      <c r="O181" s="110">
        <v>0</v>
      </c>
      <c r="P181" s="110">
        <v>0</v>
      </c>
    </row>
    <row r="182" ht="31.5" customHeight="1" spans="1:16">
      <c r="A182" s="67" t="s">
        <v>434</v>
      </c>
      <c r="B182" s="67" t="s">
        <v>435</v>
      </c>
      <c r="C182" s="120">
        <v>205</v>
      </c>
      <c r="D182" s="67" t="s">
        <v>180</v>
      </c>
      <c r="E182" s="67" t="s">
        <v>174</v>
      </c>
      <c r="F182" s="120" t="s">
        <v>195</v>
      </c>
      <c r="G182" s="67" t="s">
        <v>169</v>
      </c>
      <c r="H182" s="120" t="s">
        <v>276</v>
      </c>
      <c r="I182" s="67" t="s">
        <v>313</v>
      </c>
      <c r="J182" s="110">
        <v>73.22</v>
      </c>
      <c r="K182" s="110">
        <v>0</v>
      </c>
      <c r="L182" s="110">
        <v>73.22</v>
      </c>
      <c r="M182" s="110">
        <v>0</v>
      </c>
      <c r="N182" s="110">
        <v>0</v>
      </c>
      <c r="O182" s="110">
        <v>0</v>
      </c>
      <c r="P182" s="110">
        <v>0</v>
      </c>
    </row>
    <row r="183" ht="31.5" customHeight="1" spans="1:16">
      <c r="A183" s="67"/>
      <c r="B183" s="67"/>
      <c r="C183" s="120"/>
      <c r="D183" s="67"/>
      <c r="E183" s="67"/>
      <c r="F183" s="120"/>
      <c r="G183" s="67" t="s">
        <v>407</v>
      </c>
      <c r="H183" s="120"/>
      <c r="I183" s="67" t="s">
        <v>313</v>
      </c>
      <c r="J183" s="110">
        <v>209.15</v>
      </c>
      <c r="K183" s="110">
        <v>55.15</v>
      </c>
      <c r="L183" s="110">
        <v>154</v>
      </c>
      <c r="M183" s="110">
        <v>0</v>
      </c>
      <c r="N183" s="110">
        <v>0</v>
      </c>
      <c r="O183" s="110">
        <v>0</v>
      </c>
      <c r="P183" s="110">
        <v>0</v>
      </c>
    </row>
    <row r="184" ht="31.5" customHeight="1" spans="1:16">
      <c r="A184" s="67" t="s">
        <v>434</v>
      </c>
      <c r="B184" s="67" t="s">
        <v>435</v>
      </c>
      <c r="C184" s="120">
        <v>205</v>
      </c>
      <c r="D184" s="67" t="s">
        <v>180</v>
      </c>
      <c r="E184" s="67" t="s">
        <v>174</v>
      </c>
      <c r="F184" s="120" t="s">
        <v>195</v>
      </c>
      <c r="G184" s="67" t="s">
        <v>169</v>
      </c>
      <c r="H184" s="120" t="s">
        <v>292</v>
      </c>
      <c r="I184" s="67" t="s">
        <v>313</v>
      </c>
      <c r="J184" s="110">
        <v>209.15</v>
      </c>
      <c r="K184" s="110">
        <v>55.15</v>
      </c>
      <c r="L184" s="110">
        <v>154</v>
      </c>
      <c r="M184" s="110">
        <v>0</v>
      </c>
      <c r="N184" s="110">
        <v>0</v>
      </c>
      <c r="O184" s="110">
        <v>0</v>
      </c>
      <c r="P184" s="110">
        <v>0</v>
      </c>
    </row>
    <row r="185" ht="31.5" customHeight="1" spans="1:16">
      <c r="A185" s="67"/>
      <c r="B185" s="67"/>
      <c r="C185" s="120"/>
      <c r="D185" s="67"/>
      <c r="E185" s="67"/>
      <c r="F185" s="120"/>
      <c r="G185" s="67" t="s">
        <v>441</v>
      </c>
      <c r="H185" s="120"/>
      <c r="I185" s="67" t="s">
        <v>313</v>
      </c>
      <c r="J185" s="110">
        <v>44</v>
      </c>
      <c r="K185" s="110">
        <v>0</v>
      </c>
      <c r="L185" s="110">
        <v>44</v>
      </c>
      <c r="M185" s="110">
        <v>0</v>
      </c>
      <c r="N185" s="110">
        <v>0</v>
      </c>
      <c r="O185" s="110">
        <v>0</v>
      </c>
      <c r="P185" s="110">
        <v>0</v>
      </c>
    </row>
    <row r="186" ht="31.5" customHeight="1" spans="1:16">
      <c r="A186" s="67" t="s">
        <v>434</v>
      </c>
      <c r="B186" s="67" t="s">
        <v>435</v>
      </c>
      <c r="C186" s="120">
        <v>205</v>
      </c>
      <c r="D186" s="67" t="s">
        <v>180</v>
      </c>
      <c r="E186" s="67" t="s">
        <v>174</v>
      </c>
      <c r="F186" s="120" t="s">
        <v>195</v>
      </c>
      <c r="G186" s="67" t="s">
        <v>169</v>
      </c>
      <c r="H186" s="120" t="s">
        <v>347</v>
      </c>
      <c r="I186" s="67" t="s">
        <v>313</v>
      </c>
      <c r="J186" s="110">
        <v>44</v>
      </c>
      <c r="K186" s="110">
        <v>0</v>
      </c>
      <c r="L186" s="110">
        <v>44</v>
      </c>
      <c r="M186" s="110">
        <v>0</v>
      </c>
      <c r="N186" s="110">
        <v>0</v>
      </c>
      <c r="O186" s="110">
        <v>0</v>
      </c>
      <c r="P186" s="110">
        <v>0</v>
      </c>
    </row>
    <row r="187" ht="31.5" customHeight="1" spans="1:16">
      <c r="A187" s="67"/>
      <c r="B187" s="67"/>
      <c r="C187" s="120"/>
      <c r="D187" s="67"/>
      <c r="E187" s="67"/>
      <c r="F187" s="120"/>
      <c r="G187" s="67" t="s">
        <v>393</v>
      </c>
      <c r="H187" s="120"/>
      <c r="I187" s="67" t="s">
        <v>313</v>
      </c>
      <c r="J187" s="110">
        <v>10</v>
      </c>
      <c r="K187" s="110">
        <v>0</v>
      </c>
      <c r="L187" s="110">
        <v>10</v>
      </c>
      <c r="M187" s="110">
        <v>0</v>
      </c>
      <c r="N187" s="110">
        <v>0</v>
      </c>
      <c r="O187" s="110">
        <v>0</v>
      </c>
      <c r="P187" s="110">
        <v>0</v>
      </c>
    </row>
    <row r="188" ht="31.5" customHeight="1" spans="1:16">
      <c r="A188" s="67" t="s">
        <v>434</v>
      </c>
      <c r="B188" s="67" t="s">
        <v>435</v>
      </c>
      <c r="C188" s="120">
        <v>205</v>
      </c>
      <c r="D188" s="67" t="s">
        <v>180</v>
      </c>
      <c r="E188" s="67" t="s">
        <v>174</v>
      </c>
      <c r="F188" s="120" t="s">
        <v>195</v>
      </c>
      <c r="G188" s="67" t="s">
        <v>169</v>
      </c>
      <c r="H188" s="120" t="s">
        <v>382</v>
      </c>
      <c r="I188" s="67" t="s">
        <v>313</v>
      </c>
      <c r="J188" s="110">
        <v>10</v>
      </c>
      <c r="K188" s="110">
        <v>0</v>
      </c>
      <c r="L188" s="110">
        <v>10</v>
      </c>
      <c r="M188" s="110">
        <v>0</v>
      </c>
      <c r="N188" s="110">
        <v>0</v>
      </c>
      <c r="O188" s="110">
        <v>0</v>
      </c>
      <c r="P188" s="110">
        <v>0</v>
      </c>
    </row>
    <row r="189" ht="31.5" customHeight="1" spans="1:16">
      <c r="A189" s="67"/>
      <c r="B189" s="67"/>
      <c r="C189" s="120"/>
      <c r="D189" s="67"/>
      <c r="E189" s="67"/>
      <c r="F189" s="120"/>
      <c r="G189" s="67" t="s">
        <v>295</v>
      </c>
      <c r="H189" s="120"/>
      <c r="I189" s="67" t="s">
        <v>313</v>
      </c>
      <c r="J189" s="110">
        <v>30.8</v>
      </c>
      <c r="K189" s="110">
        <v>0</v>
      </c>
      <c r="L189" s="110">
        <v>30.8</v>
      </c>
      <c r="M189" s="110">
        <v>0</v>
      </c>
      <c r="N189" s="110">
        <v>0</v>
      </c>
      <c r="O189" s="110">
        <v>0</v>
      </c>
      <c r="P189" s="110">
        <v>0</v>
      </c>
    </row>
    <row r="190" ht="31.5" customHeight="1" spans="1:16">
      <c r="A190" s="67" t="s">
        <v>434</v>
      </c>
      <c r="B190" s="67" t="s">
        <v>435</v>
      </c>
      <c r="C190" s="120">
        <v>205</v>
      </c>
      <c r="D190" s="67" t="s">
        <v>180</v>
      </c>
      <c r="E190" s="67" t="s">
        <v>174</v>
      </c>
      <c r="F190" s="120" t="s">
        <v>195</v>
      </c>
      <c r="G190" s="67" t="s">
        <v>169</v>
      </c>
      <c r="H190" s="120" t="s">
        <v>295</v>
      </c>
      <c r="I190" s="67" t="s">
        <v>313</v>
      </c>
      <c r="J190" s="110">
        <v>30.8</v>
      </c>
      <c r="K190" s="110">
        <v>0</v>
      </c>
      <c r="L190" s="110">
        <v>30.8</v>
      </c>
      <c r="M190" s="110">
        <v>0</v>
      </c>
      <c r="N190" s="110">
        <v>0</v>
      </c>
      <c r="O190" s="110">
        <v>0</v>
      </c>
      <c r="P190" s="110">
        <v>0</v>
      </c>
    </row>
    <row r="191" ht="31.5" customHeight="1" spans="1:16">
      <c r="A191" s="67" t="s">
        <v>127</v>
      </c>
      <c r="B191" s="67" t="s">
        <v>128</v>
      </c>
      <c r="C191" s="120"/>
      <c r="D191" s="67"/>
      <c r="E191" s="67"/>
      <c r="F191" s="120"/>
      <c r="G191" s="67"/>
      <c r="H191" s="120"/>
      <c r="I191" s="67" t="s">
        <v>313</v>
      </c>
      <c r="J191" s="110">
        <v>45.52</v>
      </c>
      <c r="K191" s="110">
        <v>45.52</v>
      </c>
      <c r="L191" s="110">
        <v>0</v>
      </c>
      <c r="M191" s="110">
        <v>0</v>
      </c>
      <c r="N191" s="110">
        <v>0</v>
      </c>
      <c r="O191" s="110">
        <v>0</v>
      </c>
      <c r="P191" s="110">
        <v>0</v>
      </c>
    </row>
    <row r="192" ht="31.5" customHeight="1" spans="1:16">
      <c r="A192" s="67"/>
      <c r="B192" s="67"/>
      <c r="C192" s="120"/>
      <c r="D192" s="67"/>
      <c r="E192" s="67"/>
      <c r="F192" s="120"/>
      <c r="G192" s="67" t="s">
        <v>298</v>
      </c>
      <c r="H192" s="120"/>
      <c r="I192" s="67" t="s">
        <v>313</v>
      </c>
      <c r="J192" s="110">
        <v>6</v>
      </c>
      <c r="K192" s="110">
        <v>6</v>
      </c>
      <c r="L192" s="110">
        <v>0</v>
      </c>
      <c r="M192" s="110">
        <v>0</v>
      </c>
      <c r="N192" s="110">
        <v>0</v>
      </c>
      <c r="O192" s="110">
        <v>0</v>
      </c>
      <c r="P192" s="110">
        <v>0</v>
      </c>
    </row>
    <row r="193" ht="31.5" customHeight="1" spans="1:16">
      <c r="A193" s="67" t="s">
        <v>442</v>
      </c>
      <c r="B193" s="67" t="s">
        <v>443</v>
      </c>
      <c r="C193" s="120">
        <v>205</v>
      </c>
      <c r="D193" s="67" t="s">
        <v>180</v>
      </c>
      <c r="E193" s="67" t="s">
        <v>174</v>
      </c>
      <c r="F193" s="120" t="s">
        <v>195</v>
      </c>
      <c r="G193" s="67" t="s">
        <v>169</v>
      </c>
      <c r="H193" s="120" t="s">
        <v>298</v>
      </c>
      <c r="I193" s="67" t="s">
        <v>298</v>
      </c>
      <c r="J193" s="110">
        <v>6</v>
      </c>
      <c r="K193" s="110">
        <v>6</v>
      </c>
      <c r="L193" s="110">
        <v>0</v>
      </c>
      <c r="M193" s="110">
        <v>0</v>
      </c>
      <c r="N193" s="110">
        <v>0</v>
      </c>
      <c r="O193" s="110">
        <v>0</v>
      </c>
      <c r="P193" s="110">
        <v>0</v>
      </c>
    </row>
    <row r="194" ht="31.5" customHeight="1" spans="1:16">
      <c r="A194" s="67"/>
      <c r="B194" s="67"/>
      <c r="C194" s="120"/>
      <c r="D194" s="67"/>
      <c r="E194" s="67"/>
      <c r="F194" s="120"/>
      <c r="G194" s="67" t="s">
        <v>348</v>
      </c>
      <c r="H194" s="120"/>
      <c r="I194" s="67" t="s">
        <v>313</v>
      </c>
      <c r="J194" s="110">
        <v>10.5</v>
      </c>
      <c r="K194" s="110">
        <v>10.5</v>
      </c>
      <c r="L194" s="110">
        <v>0</v>
      </c>
      <c r="M194" s="110">
        <v>0</v>
      </c>
      <c r="N194" s="110">
        <v>0</v>
      </c>
      <c r="O194" s="110">
        <v>0</v>
      </c>
      <c r="P194" s="110">
        <v>0</v>
      </c>
    </row>
    <row r="195" ht="31.5" customHeight="1" spans="1:16">
      <c r="A195" s="67" t="s">
        <v>442</v>
      </c>
      <c r="B195" s="67" t="s">
        <v>443</v>
      </c>
      <c r="C195" s="120">
        <v>205</v>
      </c>
      <c r="D195" s="67" t="s">
        <v>180</v>
      </c>
      <c r="E195" s="67" t="s">
        <v>174</v>
      </c>
      <c r="F195" s="120" t="s">
        <v>195</v>
      </c>
      <c r="G195" s="67" t="s">
        <v>169</v>
      </c>
      <c r="H195" s="120" t="s">
        <v>319</v>
      </c>
      <c r="I195" s="67" t="s">
        <v>444</v>
      </c>
      <c r="J195" s="110">
        <v>6</v>
      </c>
      <c r="K195" s="110">
        <v>6</v>
      </c>
      <c r="L195" s="110">
        <v>0</v>
      </c>
      <c r="M195" s="110">
        <v>0</v>
      </c>
      <c r="N195" s="110">
        <v>0</v>
      </c>
      <c r="O195" s="110">
        <v>0</v>
      </c>
      <c r="P195" s="110">
        <v>0</v>
      </c>
    </row>
    <row r="196" ht="31.5" customHeight="1" spans="1:16">
      <c r="A196" s="67" t="s">
        <v>169</v>
      </c>
      <c r="B196" s="67" t="s">
        <v>170</v>
      </c>
      <c r="C196" s="120">
        <v>205</v>
      </c>
      <c r="D196" s="67" t="s">
        <v>180</v>
      </c>
      <c r="E196" s="67"/>
      <c r="F196" s="120"/>
      <c r="G196" s="67" t="s">
        <v>169</v>
      </c>
      <c r="H196" s="120" t="s">
        <v>282</v>
      </c>
      <c r="I196" s="67" t="s">
        <v>313</v>
      </c>
      <c r="J196" s="110">
        <v>1</v>
      </c>
      <c r="K196" s="110">
        <v>1</v>
      </c>
      <c r="L196" s="110">
        <v>0</v>
      </c>
      <c r="M196" s="110">
        <v>0</v>
      </c>
      <c r="N196" s="110">
        <v>0</v>
      </c>
      <c r="O196" s="110">
        <v>0</v>
      </c>
      <c r="P196" s="110">
        <v>0</v>
      </c>
    </row>
    <row r="197" ht="31.5" customHeight="1" spans="1:16">
      <c r="A197" s="67" t="s">
        <v>169</v>
      </c>
      <c r="B197" s="67" t="s">
        <v>170</v>
      </c>
      <c r="C197" s="120">
        <v>205</v>
      </c>
      <c r="D197" s="67" t="s">
        <v>180</v>
      </c>
      <c r="E197" s="67"/>
      <c r="F197" s="120"/>
      <c r="G197" s="67" t="s">
        <v>169</v>
      </c>
      <c r="H197" s="120" t="s">
        <v>276</v>
      </c>
      <c r="I197" s="67" t="s">
        <v>313</v>
      </c>
      <c r="J197" s="110">
        <v>3.5</v>
      </c>
      <c r="K197" s="110">
        <v>3.5</v>
      </c>
      <c r="L197" s="110">
        <v>0</v>
      </c>
      <c r="M197" s="110">
        <v>0</v>
      </c>
      <c r="N197" s="110">
        <v>0</v>
      </c>
      <c r="O197" s="110">
        <v>0</v>
      </c>
      <c r="P197" s="110">
        <v>0</v>
      </c>
    </row>
    <row r="198" ht="31.5" customHeight="1" spans="1:16">
      <c r="A198" s="67"/>
      <c r="B198" s="67"/>
      <c r="C198" s="120"/>
      <c r="D198" s="67"/>
      <c r="E198" s="67"/>
      <c r="F198" s="120"/>
      <c r="G198" s="67" t="s">
        <v>445</v>
      </c>
      <c r="H198" s="120"/>
      <c r="I198" s="67" t="s">
        <v>313</v>
      </c>
      <c r="J198" s="110">
        <v>11</v>
      </c>
      <c r="K198" s="110">
        <v>11</v>
      </c>
      <c r="L198" s="110">
        <v>0</v>
      </c>
      <c r="M198" s="110">
        <v>0</v>
      </c>
      <c r="N198" s="110">
        <v>0</v>
      </c>
      <c r="O198" s="110">
        <v>0</v>
      </c>
      <c r="P198" s="110">
        <v>0</v>
      </c>
    </row>
    <row r="199" ht="31.5" customHeight="1" spans="1:16">
      <c r="A199" s="67" t="s">
        <v>442</v>
      </c>
      <c r="B199" s="67" t="s">
        <v>443</v>
      </c>
      <c r="C199" s="120">
        <v>205</v>
      </c>
      <c r="D199" s="67" t="s">
        <v>180</v>
      </c>
      <c r="E199" s="67" t="s">
        <v>174</v>
      </c>
      <c r="F199" s="120" t="s">
        <v>195</v>
      </c>
      <c r="G199" s="67" t="s">
        <v>169</v>
      </c>
      <c r="H199" s="120" t="s">
        <v>295</v>
      </c>
      <c r="I199" s="67" t="s">
        <v>295</v>
      </c>
      <c r="J199" s="110">
        <v>11</v>
      </c>
      <c r="K199" s="110">
        <v>11</v>
      </c>
      <c r="L199" s="110">
        <v>0</v>
      </c>
      <c r="M199" s="110">
        <v>0</v>
      </c>
      <c r="N199" s="110">
        <v>0</v>
      </c>
      <c r="O199" s="110">
        <v>0</v>
      </c>
      <c r="P199" s="110">
        <v>0</v>
      </c>
    </row>
    <row r="200" ht="31.5" customHeight="1" spans="1:16">
      <c r="A200" s="67"/>
      <c r="B200" s="67"/>
      <c r="C200" s="120"/>
      <c r="D200" s="67"/>
      <c r="E200" s="67"/>
      <c r="F200" s="120"/>
      <c r="G200" s="67" t="s">
        <v>291</v>
      </c>
      <c r="H200" s="120"/>
      <c r="I200" s="67" t="s">
        <v>313</v>
      </c>
      <c r="J200" s="110">
        <v>18.02</v>
      </c>
      <c r="K200" s="110">
        <v>18.02</v>
      </c>
      <c r="L200" s="110">
        <v>0</v>
      </c>
      <c r="M200" s="110">
        <v>0</v>
      </c>
      <c r="N200" s="110">
        <v>0</v>
      </c>
      <c r="O200" s="110">
        <v>0</v>
      </c>
      <c r="P200" s="110">
        <v>0</v>
      </c>
    </row>
    <row r="201" ht="31.5" customHeight="1" spans="1:16">
      <c r="A201" s="67" t="s">
        <v>442</v>
      </c>
      <c r="B201" s="67" t="s">
        <v>443</v>
      </c>
      <c r="C201" s="120">
        <v>205</v>
      </c>
      <c r="D201" s="67" t="s">
        <v>180</v>
      </c>
      <c r="E201" s="67" t="s">
        <v>174</v>
      </c>
      <c r="F201" s="120" t="s">
        <v>195</v>
      </c>
      <c r="G201" s="67" t="s">
        <v>169</v>
      </c>
      <c r="H201" s="120" t="s">
        <v>291</v>
      </c>
      <c r="I201" s="67" t="s">
        <v>446</v>
      </c>
      <c r="J201" s="110">
        <v>18.02</v>
      </c>
      <c r="K201" s="110">
        <v>18.02</v>
      </c>
      <c r="L201" s="110">
        <v>0</v>
      </c>
      <c r="M201" s="110">
        <v>0</v>
      </c>
      <c r="N201" s="110">
        <v>0</v>
      </c>
      <c r="O201" s="110">
        <v>0</v>
      </c>
      <c r="P201" s="110">
        <v>0</v>
      </c>
    </row>
    <row r="202" ht="31.5" customHeight="1" spans="1:16">
      <c r="A202" s="67" t="s">
        <v>95</v>
      </c>
      <c r="B202" s="67" t="s">
        <v>96</v>
      </c>
      <c r="C202" s="120"/>
      <c r="D202" s="67"/>
      <c r="E202" s="67"/>
      <c r="F202" s="120"/>
      <c r="G202" s="67"/>
      <c r="H202" s="120"/>
      <c r="I202" s="67" t="s">
        <v>313</v>
      </c>
      <c r="J202" s="110">
        <v>40</v>
      </c>
      <c r="K202" s="110">
        <v>40</v>
      </c>
      <c r="L202" s="110">
        <v>0</v>
      </c>
      <c r="M202" s="110">
        <v>0</v>
      </c>
      <c r="N202" s="110">
        <v>0</v>
      </c>
      <c r="O202" s="110">
        <v>0</v>
      </c>
      <c r="P202" s="110">
        <v>0</v>
      </c>
    </row>
    <row r="203" ht="31.5" customHeight="1" spans="1:16">
      <c r="A203" s="67"/>
      <c r="B203" s="67"/>
      <c r="C203" s="120"/>
      <c r="D203" s="67"/>
      <c r="E203" s="67"/>
      <c r="F203" s="120"/>
      <c r="G203" s="67" t="s">
        <v>447</v>
      </c>
      <c r="H203" s="120"/>
      <c r="I203" s="67" t="s">
        <v>313</v>
      </c>
      <c r="J203" s="110">
        <v>10</v>
      </c>
      <c r="K203" s="110">
        <v>10</v>
      </c>
      <c r="L203" s="110">
        <v>0</v>
      </c>
      <c r="M203" s="110">
        <v>0</v>
      </c>
      <c r="N203" s="110">
        <v>0</v>
      </c>
      <c r="O203" s="110">
        <v>0</v>
      </c>
      <c r="P203" s="110">
        <v>0</v>
      </c>
    </row>
    <row r="204" ht="31.5" customHeight="1" spans="1:16">
      <c r="A204" s="67" t="s">
        <v>448</v>
      </c>
      <c r="B204" s="67" t="s">
        <v>449</v>
      </c>
      <c r="C204" s="120">
        <v>205</v>
      </c>
      <c r="D204" s="67" t="s">
        <v>187</v>
      </c>
      <c r="E204" s="67" t="s">
        <v>183</v>
      </c>
      <c r="F204" s="120" t="s">
        <v>197</v>
      </c>
      <c r="G204" s="67" t="s">
        <v>169</v>
      </c>
      <c r="H204" s="120" t="s">
        <v>295</v>
      </c>
      <c r="I204" s="67" t="s">
        <v>450</v>
      </c>
      <c r="J204" s="110">
        <v>10</v>
      </c>
      <c r="K204" s="110">
        <v>10</v>
      </c>
      <c r="L204" s="110">
        <v>0</v>
      </c>
      <c r="M204" s="110">
        <v>0</v>
      </c>
      <c r="N204" s="110">
        <v>0</v>
      </c>
      <c r="O204" s="110">
        <v>0</v>
      </c>
      <c r="P204" s="110">
        <v>0</v>
      </c>
    </row>
    <row r="205" ht="31.5" customHeight="1" spans="1:16">
      <c r="A205" s="67"/>
      <c r="B205" s="67"/>
      <c r="C205" s="120"/>
      <c r="D205" s="67"/>
      <c r="E205" s="67"/>
      <c r="F205" s="120"/>
      <c r="G205" s="67" t="s">
        <v>451</v>
      </c>
      <c r="H205" s="120"/>
      <c r="I205" s="67" t="s">
        <v>313</v>
      </c>
      <c r="J205" s="110">
        <v>10</v>
      </c>
      <c r="K205" s="110">
        <v>10</v>
      </c>
      <c r="L205" s="110">
        <v>0</v>
      </c>
      <c r="M205" s="110">
        <v>0</v>
      </c>
      <c r="N205" s="110">
        <v>0</v>
      </c>
      <c r="O205" s="110">
        <v>0</v>
      </c>
      <c r="P205" s="110">
        <v>0</v>
      </c>
    </row>
    <row r="206" ht="31.5" customHeight="1" spans="1:16">
      <c r="A206" s="67" t="s">
        <v>448</v>
      </c>
      <c r="B206" s="67" t="s">
        <v>449</v>
      </c>
      <c r="C206" s="120">
        <v>205</v>
      </c>
      <c r="D206" s="67" t="s">
        <v>187</v>
      </c>
      <c r="E206" s="67" t="s">
        <v>183</v>
      </c>
      <c r="F206" s="120" t="s">
        <v>197</v>
      </c>
      <c r="G206" s="67" t="s">
        <v>169</v>
      </c>
      <c r="H206" s="120" t="s">
        <v>452</v>
      </c>
      <c r="I206" s="67" t="s">
        <v>453</v>
      </c>
      <c r="J206" s="110">
        <v>10</v>
      </c>
      <c r="K206" s="110">
        <v>10</v>
      </c>
      <c r="L206" s="110">
        <v>0</v>
      </c>
      <c r="M206" s="110">
        <v>0</v>
      </c>
      <c r="N206" s="110">
        <v>0</v>
      </c>
      <c r="O206" s="110">
        <v>0</v>
      </c>
      <c r="P206" s="110">
        <v>0</v>
      </c>
    </row>
    <row r="207" ht="31.5" customHeight="1" spans="1:16">
      <c r="A207" s="67"/>
      <c r="B207" s="67"/>
      <c r="C207" s="120"/>
      <c r="D207" s="67"/>
      <c r="E207" s="67"/>
      <c r="F207" s="120"/>
      <c r="G207" s="67" t="s">
        <v>454</v>
      </c>
      <c r="H207" s="120"/>
      <c r="I207" s="67" t="s">
        <v>313</v>
      </c>
      <c r="J207" s="110">
        <v>20</v>
      </c>
      <c r="K207" s="110">
        <v>20</v>
      </c>
      <c r="L207" s="110">
        <v>0</v>
      </c>
      <c r="M207" s="110">
        <v>0</v>
      </c>
      <c r="N207" s="110">
        <v>0</v>
      </c>
      <c r="O207" s="110">
        <v>0</v>
      </c>
      <c r="P207" s="110">
        <v>0</v>
      </c>
    </row>
    <row r="208" ht="31.5" customHeight="1" spans="1:16">
      <c r="A208" s="67" t="s">
        <v>448</v>
      </c>
      <c r="B208" s="67" t="s">
        <v>449</v>
      </c>
      <c r="C208" s="120">
        <v>205</v>
      </c>
      <c r="D208" s="67" t="s">
        <v>187</v>
      </c>
      <c r="E208" s="67" t="s">
        <v>183</v>
      </c>
      <c r="F208" s="120" t="s">
        <v>197</v>
      </c>
      <c r="G208" s="67" t="s">
        <v>169</v>
      </c>
      <c r="H208" s="120" t="s">
        <v>291</v>
      </c>
      <c r="I208" s="67" t="s">
        <v>455</v>
      </c>
      <c r="J208" s="110">
        <v>20</v>
      </c>
      <c r="K208" s="110">
        <v>20</v>
      </c>
      <c r="L208" s="110">
        <v>0</v>
      </c>
      <c r="M208" s="110">
        <v>0</v>
      </c>
      <c r="N208" s="110">
        <v>0</v>
      </c>
      <c r="O208" s="110">
        <v>0</v>
      </c>
      <c r="P208" s="110">
        <v>0</v>
      </c>
    </row>
    <row r="209" ht="31.5" customHeight="1" spans="1:16">
      <c r="A209" s="67" t="s">
        <v>103</v>
      </c>
      <c r="B209" s="67" t="s">
        <v>104</v>
      </c>
      <c r="C209" s="120"/>
      <c r="D209" s="67"/>
      <c r="E209" s="67"/>
      <c r="F209" s="120"/>
      <c r="G209" s="67"/>
      <c r="H209" s="120"/>
      <c r="I209" s="67" t="s">
        <v>313</v>
      </c>
      <c r="J209" s="110">
        <v>50</v>
      </c>
      <c r="K209" s="110">
        <v>50</v>
      </c>
      <c r="L209" s="110">
        <v>0</v>
      </c>
      <c r="M209" s="110">
        <v>0</v>
      </c>
      <c r="N209" s="110">
        <v>0</v>
      </c>
      <c r="O209" s="110">
        <v>0</v>
      </c>
      <c r="P209" s="110">
        <v>0</v>
      </c>
    </row>
    <row r="210" ht="31.5" customHeight="1" spans="1:16">
      <c r="A210" s="67"/>
      <c r="B210" s="67"/>
      <c r="C210" s="120"/>
      <c r="D210" s="67"/>
      <c r="E210" s="67"/>
      <c r="F210" s="120"/>
      <c r="G210" s="67" t="s">
        <v>276</v>
      </c>
      <c r="H210" s="120"/>
      <c r="I210" s="67" t="s">
        <v>313</v>
      </c>
      <c r="J210" s="110">
        <v>19.38</v>
      </c>
      <c r="K210" s="110">
        <v>19.38</v>
      </c>
      <c r="L210" s="110">
        <v>0</v>
      </c>
      <c r="M210" s="110">
        <v>0</v>
      </c>
      <c r="N210" s="110">
        <v>0</v>
      </c>
      <c r="O210" s="110">
        <v>0</v>
      </c>
      <c r="P210" s="110">
        <v>0</v>
      </c>
    </row>
    <row r="211" ht="31.5" customHeight="1" spans="1:16">
      <c r="A211" s="67" t="s">
        <v>456</v>
      </c>
      <c r="B211" s="67" t="s">
        <v>457</v>
      </c>
      <c r="C211" s="120">
        <v>213</v>
      </c>
      <c r="D211" s="67" t="s">
        <v>171</v>
      </c>
      <c r="E211" s="67" t="s">
        <v>198</v>
      </c>
      <c r="F211" s="120" t="s">
        <v>199</v>
      </c>
      <c r="G211" s="67" t="s">
        <v>169</v>
      </c>
      <c r="H211" s="120" t="s">
        <v>276</v>
      </c>
      <c r="I211" s="67" t="s">
        <v>458</v>
      </c>
      <c r="J211" s="110">
        <v>19.38</v>
      </c>
      <c r="K211" s="110">
        <v>19.38</v>
      </c>
      <c r="L211" s="110">
        <v>0</v>
      </c>
      <c r="M211" s="110">
        <v>0</v>
      </c>
      <c r="N211" s="110">
        <v>0</v>
      </c>
      <c r="O211" s="110">
        <v>0</v>
      </c>
      <c r="P211" s="110">
        <v>0</v>
      </c>
    </row>
    <row r="212" ht="31.5" customHeight="1" spans="1:16">
      <c r="A212" s="67"/>
      <c r="B212" s="67"/>
      <c r="C212" s="120"/>
      <c r="D212" s="67"/>
      <c r="E212" s="67"/>
      <c r="F212" s="120"/>
      <c r="G212" s="67" t="s">
        <v>282</v>
      </c>
      <c r="H212" s="120"/>
      <c r="I212" s="67" t="s">
        <v>313</v>
      </c>
      <c r="J212" s="110">
        <v>1.3</v>
      </c>
      <c r="K212" s="110">
        <v>1.3</v>
      </c>
      <c r="L212" s="110">
        <v>0</v>
      </c>
      <c r="M212" s="110">
        <v>0</v>
      </c>
      <c r="N212" s="110">
        <v>0</v>
      </c>
      <c r="O212" s="110">
        <v>0</v>
      </c>
      <c r="P212" s="110">
        <v>0</v>
      </c>
    </row>
    <row r="213" ht="31.5" customHeight="1" spans="1:16">
      <c r="A213" s="67" t="s">
        <v>456</v>
      </c>
      <c r="B213" s="67" t="s">
        <v>457</v>
      </c>
      <c r="C213" s="120">
        <v>213</v>
      </c>
      <c r="D213" s="67" t="s">
        <v>171</v>
      </c>
      <c r="E213" s="67" t="s">
        <v>198</v>
      </c>
      <c r="F213" s="120" t="s">
        <v>199</v>
      </c>
      <c r="G213" s="67" t="s">
        <v>169</v>
      </c>
      <c r="H213" s="120" t="s">
        <v>282</v>
      </c>
      <c r="I213" s="67" t="s">
        <v>459</v>
      </c>
      <c r="J213" s="110">
        <v>1.3</v>
      </c>
      <c r="K213" s="110">
        <v>1.3</v>
      </c>
      <c r="L213" s="110">
        <v>0</v>
      </c>
      <c r="M213" s="110">
        <v>0</v>
      </c>
      <c r="N213" s="110">
        <v>0</v>
      </c>
      <c r="O213" s="110">
        <v>0</v>
      </c>
      <c r="P213" s="110">
        <v>0</v>
      </c>
    </row>
    <row r="214" ht="31.5" customHeight="1" spans="1:16">
      <c r="A214" s="67"/>
      <c r="B214" s="67"/>
      <c r="C214" s="120"/>
      <c r="D214" s="67"/>
      <c r="E214" s="67"/>
      <c r="F214" s="120"/>
      <c r="G214" s="67" t="s">
        <v>290</v>
      </c>
      <c r="H214" s="120"/>
      <c r="I214" s="67" t="s">
        <v>313</v>
      </c>
      <c r="J214" s="110">
        <v>10.2</v>
      </c>
      <c r="K214" s="110">
        <v>10.2</v>
      </c>
      <c r="L214" s="110">
        <v>0</v>
      </c>
      <c r="M214" s="110">
        <v>0</v>
      </c>
      <c r="N214" s="110">
        <v>0</v>
      </c>
      <c r="O214" s="110">
        <v>0</v>
      </c>
      <c r="P214" s="110">
        <v>0</v>
      </c>
    </row>
    <row r="215" ht="31.5" customHeight="1" spans="1:16">
      <c r="A215" s="67" t="s">
        <v>456</v>
      </c>
      <c r="B215" s="67" t="s">
        <v>457</v>
      </c>
      <c r="C215" s="120">
        <v>213</v>
      </c>
      <c r="D215" s="67" t="s">
        <v>171</v>
      </c>
      <c r="E215" s="67" t="s">
        <v>198</v>
      </c>
      <c r="F215" s="120" t="s">
        <v>199</v>
      </c>
      <c r="G215" s="67" t="s">
        <v>169</v>
      </c>
      <c r="H215" s="120" t="s">
        <v>319</v>
      </c>
      <c r="I215" s="67" t="s">
        <v>460</v>
      </c>
      <c r="J215" s="110">
        <v>10.2</v>
      </c>
      <c r="K215" s="110">
        <v>10.2</v>
      </c>
      <c r="L215" s="110">
        <v>0</v>
      </c>
      <c r="M215" s="110">
        <v>0</v>
      </c>
      <c r="N215" s="110">
        <v>0</v>
      </c>
      <c r="O215" s="110">
        <v>0</v>
      </c>
      <c r="P215" s="110">
        <v>0</v>
      </c>
    </row>
    <row r="216" ht="31.5" customHeight="1" spans="1:16">
      <c r="A216" s="67"/>
      <c r="B216" s="67"/>
      <c r="C216" s="120"/>
      <c r="D216" s="67"/>
      <c r="E216" s="67"/>
      <c r="F216" s="120"/>
      <c r="G216" s="67" t="s">
        <v>461</v>
      </c>
      <c r="H216" s="120"/>
      <c r="I216" s="67" t="s">
        <v>313</v>
      </c>
      <c r="J216" s="110">
        <v>0.82</v>
      </c>
      <c r="K216" s="110">
        <v>0.82</v>
      </c>
      <c r="L216" s="110">
        <v>0</v>
      </c>
      <c r="M216" s="110">
        <v>0</v>
      </c>
      <c r="N216" s="110">
        <v>0</v>
      </c>
      <c r="O216" s="110">
        <v>0</v>
      </c>
      <c r="P216" s="110">
        <v>0</v>
      </c>
    </row>
    <row r="217" ht="31.5" customHeight="1" spans="1:16">
      <c r="A217" s="67" t="s">
        <v>456</v>
      </c>
      <c r="B217" s="67" t="s">
        <v>457</v>
      </c>
      <c r="C217" s="120">
        <v>213</v>
      </c>
      <c r="D217" s="67" t="s">
        <v>171</v>
      </c>
      <c r="E217" s="67" t="s">
        <v>198</v>
      </c>
      <c r="F217" s="120" t="s">
        <v>199</v>
      </c>
      <c r="G217" s="67" t="s">
        <v>169</v>
      </c>
      <c r="H217" s="120" t="s">
        <v>347</v>
      </c>
      <c r="I217" s="67" t="s">
        <v>462</v>
      </c>
      <c r="J217" s="110">
        <v>0.82</v>
      </c>
      <c r="K217" s="110">
        <v>0.82</v>
      </c>
      <c r="L217" s="110">
        <v>0</v>
      </c>
      <c r="M217" s="110">
        <v>0</v>
      </c>
      <c r="N217" s="110">
        <v>0</v>
      </c>
      <c r="O217" s="110">
        <v>0</v>
      </c>
      <c r="P217" s="110">
        <v>0</v>
      </c>
    </row>
    <row r="218" ht="31.5" customHeight="1" spans="1:16">
      <c r="A218" s="67"/>
      <c r="B218" s="67"/>
      <c r="C218" s="120"/>
      <c r="D218" s="67"/>
      <c r="E218" s="67"/>
      <c r="F218" s="120"/>
      <c r="G218" s="67" t="s">
        <v>463</v>
      </c>
      <c r="H218" s="120"/>
      <c r="I218" s="67" t="s">
        <v>313</v>
      </c>
      <c r="J218" s="110">
        <v>8.39</v>
      </c>
      <c r="K218" s="110">
        <v>8.39</v>
      </c>
      <c r="L218" s="110">
        <v>0</v>
      </c>
      <c r="M218" s="110">
        <v>0</v>
      </c>
      <c r="N218" s="110">
        <v>0</v>
      </c>
      <c r="O218" s="110">
        <v>0</v>
      </c>
      <c r="P218" s="110">
        <v>0</v>
      </c>
    </row>
    <row r="219" ht="31.5" customHeight="1" spans="1:16">
      <c r="A219" s="67" t="s">
        <v>456</v>
      </c>
      <c r="B219" s="67" t="s">
        <v>457</v>
      </c>
      <c r="C219" s="120">
        <v>213</v>
      </c>
      <c r="D219" s="67" t="s">
        <v>171</v>
      </c>
      <c r="E219" s="67" t="s">
        <v>198</v>
      </c>
      <c r="F219" s="120" t="s">
        <v>199</v>
      </c>
      <c r="G219" s="67" t="s">
        <v>169</v>
      </c>
      <c r="H219" s="120" t="s">
        <v>298</v>
      </c>
      <c r="I219" s="67" t="s">
        <v>464</v>
      </c>
      <c r="J219" s="110">
        <v>8.39</v>
      </c>
      <c r="K219" s="110">
        <v>8.39</v>
      </c>
      <c r="L219" s="110">
        <v>0</v>
      </c>
      <c r="M219" s="110">
        <v>0</v>
      </c>
      <c r="N219" s="110">
        <v>0</v>
      </c>
      <c r="O219" s="110">
        <v>0</v>
      </c>
      <c r="P219" s="110">
        <v>0</v>
      </c>
    </row>
    <row r="220" ht="31.5" customHeight="1" spans="1:16">
      <c r="A220" s="67"/>
      <c r="B220" s="67"/>
      <c r="C220" s="120"/>
      <c r="D220" s="67"/>
      <c r="E220" s="67"/>
      <c r="F220" s="120"/>
      <c r="G220" s="67" t="s">
        <v>465</v>
      </c>
      <c r="H220" s="120"/>
      <c r="I220" s="67" t="s">
        <v>313</v>
      </c>
      <c r="J220" s="110">
        <v>9.8</v>
      </c>
      <c r="K220" s="110">
        <v>9.8</v>
      </c>
      <c r="L220" s="110">
        <v>0</v>
      </c>
      <c r="M220" s="110">
        <v>0</v>
      </c>
      <c r="N220" s="110">
        <v>0</v>
      </c>
      <c r="O220" s="110">
        <v>0</v>
      </c>
      <c r="P220" s="110">
        <v>0</v>
      </c>
    </row>
    <row r="221" ht="31.5" customHeight="1" spans="1:16">
      <c r="A221" s="67" t="s">
        <v>456</v>
      </c>
      <c r="B221" s="67" t="s">
        <v>457</v>
      </c>
      <c r="C221" s="120">
        <v>213</v>
      </c>
      <c r="D221" s="67" t="s">
        <v>171</v>
      </c>
      <c r="E221" s="67" t="s">
        <v>198</v>
      </c>
      <c r="F221" s="120" t="s">
        <v>199</v>
      </c>
      <c r="G221" s="67" t="s">
        <v>169</v>
      </c>
      <c r="H221" s="120" t="s">
        <v>347</v>
      </c>
      <c r="I221" s="67" t="s">
        <v>466</v>
      </c>
      <c r="J221" s="110">
        <v>9.8</v>
      </c>
      <c r="K221" s="110">
        <v>9.8</v>
      </c>
      <c r="L221" s="110">
        <v>0</v>
      </c>
      <c r="M221" s="110">
        <v>0</v>
      </c>
      <c r="N221" s="110">
        <v>0</v>
      </c>
      <c r="O221" s="110">
        <v>0</v>
      </c>
      <c r="P221" s="110">
        <v>0</v>
      </c>
    </row>
    <row r="222" ht="31.5" customHeight="1" spans="1:16">
      <c r="A222" s="67"/>
      <c r="B222" s="67"/>
      <c r="C222" s="120"/>
      <c r="D222" s="67"/>
      <c r="E222" s="67"/>
      <c r="F222" s="120"/>
      <c r="G222" s="67" t="s">
        <v>281</v>
      </c>
      <c r="H222" s="120"/>
      <c r="I222" s="67" t="s">
        <v>313</v>
      </c>
      <c r="J222" s="110">
        <v>0.11</v>
      </c>
      <c r="K222" s="110">
        <v>0.11</v>
      </c>
      <c r="L222" s="110">
        <v>0</v>
      </c>
      <c r="M222" s="110">
        <v>0</v>
      </c>
      <c r="N222" s="110">
        <v>0</v>
      </c>
      <c r="O222" s="110">
        <v>0</v>
      </c>
      <c r="P222" s="110">
        <v>0</v>
      </c>
    </row>
    <row r="223" ht="31.5" customHeight="1" spans="1:16">
      <c r="A223" s="67" t="s">
        <v>456</v>
      </c>
      <c r="B223" s="67" t="s">
        <v>457</v>
      </c>
      <c r="C223" s="120">
        <v>213</v>
      </c>
      <c r="D223" s="67" t="s">
        <v>171</v>
      </c>
      <c r="E223" s="67" t="s">
        <v>198</v>
      </c>
      <c r="F223" s="120" t="s">
        <v>199</v>
      </c>
      <c r="G223" s="67" t="s">
        <v>169</v>
      </c>
      <c r="H223" s="120" t="s">
        <v>281</v>
      </c>
      <c r="I223" s="67" t="s">
        <v>467</v>
      </c>
      <c r="J223" s="110">
        <v>0.11</v>
      </c>
      <c r="K223" s="110">
        <v>0.11</v>
      </c>
      <c r="L223" s="110">
        <v>0</v>
      </c>
      <c r="M223" s="110">
        <v>0</v>
      </c>
      <c r="N223" s="110">
        <v>0</v>
      </c>
      <c r="O223" s="110">
        <v>0</v>
      </c>
      <c r="P223" s="110">
        <v>0</v>
      </c>
    </row>
    <row r="224" ht="31.5" customHeight="1" spans="1:16">
      <c r="A224" s="67" t="s">
        <v>79</v>
      </c>
      <c r="B224" s="67" t="s">
        <v>80</v>
      </c>
      <c r="C224" s="120"/>
      <c r="D224" s="67"/>
      <c r="E224" s="67"/>
      <c r="F224" s="120"/>
      <c r="G224" s="67"/>
      <c r="H224" s="120"/>
      <c r="I224" s="67" t="s">
        <v>313</v>
      </c>
      <c r="J224" s="110">
        <v>41.93</v>
      </c>
      <c r="K224" s="110">
        <v>41.93</v>
      </c>
      <c r="L224" s="110">
        <v>0</v>
      </c>
      <c r="M224" s="110">
        <v>0</v>
      </c>
      <c r="N224" s="110">
        <v>0</v>
      </c>
      <c r="O224" s="110">
        <v>0</v>
      </c>
      <c r="P224" s="110">
        <v>0</v>
      </c>
    </row>
    <row r="225" ht="31.5" customHeight="1" spans="1:16">
      <c r="A225" s="67"/>
      <c r="B225" s="67"/>
      <c r="C225" s="120"/>
      <c r="D225" s="67"/>
      <c r="E225" s="67"/>
      <c r="F225" s="120"/>
      <c r="G225" s="67" t="s">
        <v>298</v>
      </c>
      <c r="H225" s="120"/>
      <c r="I225" s="67" t="s">
        <v>313</v>
      </c>
      <c r="J225" s="110">
        <v>15.1</v>
      </c>
      <c r="K225" s="110">
        <v>15.1</v>
      </c>
      <c r="L225" s="110">
        <v>0</v>
      </c>
      <c r="M225" s="110">
        <v>0</v>
      </c>
      <c r="N225" s="110">
        <v>0</v>
      </c>
      <c r="O225" s="110">
        <v>0</v>
      </c>
      <c r="P225" s="110">
        <v>0</v>
      </c>
    </row>
    <row r="226" ht="31.5" customHeight="1" spans="1:16">
      <c r="A226" s="67" t="s">
        <v>468</v>
      </c>
      <c r="B226" s="67" t="s">
        <v>469</v>
      </c>
      <c r="C226" s="120">
        <v>213</v>
      </c>
      <c r="D226" s="67" t="s">
        <v>171</v>
      </c>
      <c r="E226" s="67" t="s">
        <v>198</v>
      </c>
      <c r="F226" s="120" t="s">
        <v>199</v>
      </c>
      <c r="G226" s="67" t="s">
        <v>169</v>
      </c>
      <c r="H226" s="120" t="s">
        <v>298</v>
      </c>
      <c r="I226" s="67" t="s">
        <v>313</v>
      </c>
      <c r="J226" s="110">
        <v>15.1</v>
      </c>
      <c r="K226" s="110">
        <v>15.1</v>
      </c>
      <c r="L226" s="110">
        <v>0</v>
      </c>
      <c r="M226" s="110">
        <v>0</v>
      </c>
      <c r="N226" s="110">
        <v>0</v>
      </c>
      <c r="O226" s="110">
        <v>0</v>
      </c>
      <c r="P226" s="110">
        <v>0</v>
      </c>
    </row>
    <row r="227" ht="31.5" customHeight="1" spans="1:16">
      <c r="A227" s="67"/>
      <c r="B227" s="67"/>
      <c r="C227" s="120"/>
      <c r="D227" s="67"/>
      <c r="E227" s="67"/>
      <c r="F227" s="120"/>
      <c r="G227" s="67" t="s">
        <v>399</v>
      </c>
      <c r="H227" s="120"/>
      <c r="I227" s="67" t="s">
        <v>313</v>
      </c>
      <c r="J227" s="110">
        <v>22.93</v>
      </c>
      <c r="K227" s="110">
        <v>22.93</v>
      </c>
      <c r="L227" s="110">
        <v>0</v>
      </c>
      <c r="M227" s="110">
        <v>0</v>
      </c>
      <c r="N227" s="110">
        <v>0</v>
      </c>
      <c r="O227" s="110">
        <v>0</v>
      </c>
      <c r="P227" s="110">
        <v>0</v>
      </c>
    </row>
    <row r="228" ht="31.5" customHeight="1" spans="1:16">
      <c r="A228" s="67" t="s">
        <v>468</v>
      </c>
      <c r="B228" s="67" t="s">
        <v>469</v>
      </c>
      <c r="C228" s="120">
        <v>213</v>
      </c>
      <c r="D228" s="67" t="s">
        <v>171</v>
      </c>
      <c r="E228" s="67" t="s">
        <v>198</v>
      </c>
      <c r="F228" s="120" t="s">
        <v>199</v>
      </c>
      <c r="G228" s="67" t="s">
        <v>169</v>
      </c>
      <c r="H228" s="120" t="s">
        <v>336</v>
      </c>
      <c r="I228" s="67" t="s">
        <v>313</v>
      </c>
      <c r="J228" s="110">
        <v>4.2</v>
      </c>
      <c r="K228" s="110">
        <v>4.2</v>
      </c>
      <c r="L228" s="110">
        <v>0</v>
      </c>
      <c r="M228" s="110">
        <v>0</v>
      </c>
      <c r="N228" s="110">
        <v>0</v>
      </c>
      <c r="O228" s="110">
        <v>0</v>
      </c>
      <c r="P228" s="110">
        <v>0</v>
      </c>
    </row>
    <row r="229" ht="31.5" customHeight="1" spans="1:16">
      <c r="A229" s="67" t="s">
        <v>169</v>
      </c>
      <c r="B229" s="67" t="s">
        <v>170</v>
      </c>
      <c r="C229" s="120">
        <v>213</v>
      </c>
      <c r="D229" s="67" t="s">
        <v>171</v>
      </c>
      <c r="E229" s="67"/>
      <c r="F229" s="120"/>
      <c r="G229" s="67" t="s">
        <v>169</v>
      </c>
      <c r="H229" s="120" t="s">
        <v>319</v>
      </c>
      <c r="I229" s="67" t="s">
        <v>313</v>
      </c>
      <c r="J229" s="110">
        <v>8.23</v>
      </c>
      <c r="K229" s="110">
        <v>8.23</v>
      </c>
      <c r="L229" s="110">
        <v>0</v>
      </c>
      <c r="M229" s="110">
        <v>0</v>
      </c>
      <c r="N229" s="110">
        <v>0</v>
      </c>
      <c r="O229" s="110">
        <v>0</v>
      </c>
      <c r="P229" s="110">
        <v>0</v>
      </c>
    </row>
    <row r="230" ht="31.5" customHeight="1" spans="1:16">
      <c r="A230" s="67" t="s">
        <v>169</v>
      </c>
      <c r="B230" s="67" t="s">
        <v>170</v>
      </c>
      <c r="C230" s="120">
        <v>213</v>
      </c>
      <c r="D230" s="67" t="s">
        <v>171</v>
      </c>
      <c r="E230" s="67"/>
      <c r="F230" s="120"/>
      <c r="G230" s="67" t="s">
        <v>169</v>
      </c>
      <c r="H230" s="120" t="s">
        <v>282</v>
      </c>
      <c r="I230" s="67" t="s">
        <v>313</v>
      </c>
      <c r="J230" s="110">
        <v>3.4</v>
      </c>
      <c r="K230" s="110">
        <v>3.4</v>
      </c>
      <c r="L230" s="110">
        <v>0</v>
      </c>
      <c r="M230" s="110">
        <v>0</v>
      </c>
      <c r="N230" s="110">
        <v>0</v>
      </c>
      <c r="O230" s="110">
        <v>0</v>
      </c>
      <c r="P230" s="110">
        <v>0</v>
      </c>
    </row>
    <row r="231" ht="31.5" customHeight="1" spans="1:16">
      <c r="A231" s="67" t="s">
        <v>169</v>
      </c>
      <c r="B231" s="67" t="s">
        <v>170</v>
      </c>
      <c r="C231" s="120">
        <v>213</v>
      </c>
      <c r="D231" s="67" t="s">
        <v>171</v>
      </c>
      <c r="E231" s="67"/>
      <c r="F231" s="120"/>
      <c r="G231" s="67" t="s">
        <v>169</v>
      </c>
      <c r="H231" s="120" t="s">
        <v>401</v>
      </c>
      <c r="I231" s="67" t="s">
        <v>313</v>
      </c>
      <c r="J231" s="110">
        <v>0.9</v>
      </c>
      <c r="K231" s="110">
        <v>0.9</v>
      </c>
      <c r="L231" s="110">
        <v>0</v>
      </c>
      <c r="M231" s="110">
        <v>0</v>
      </c>
      <c r="N231" s="110">
        <v>0</v>
      </c>
      <c r="O231" s="110">
        <v>0</v>
      </c>
      <c r="P231" s="110">
        <v>0</v>
      </c>
    </row>
    <row r="232" ht="31.5" customHeight="1" spans="1:16">
      <c r="A232" s="67" t="s">
        <v>169</v>
      </c>
      <c r="B232" s="67" t="s">
        <v>170</v>
      </c>
      <c r="C232" s="120">
        <v>213</v>
      </c>
      <c r="D232" s="67" t="s">
        <v>171</v>
      </c>
      <c r="E232" s="67"/>
      <c r="F232" s="120"/>
      <c r="G232" s="67" t="s">
        <v>169</v>
      </c>
      <c r="H232" s="120" t="s">
        <v>276</v>
      </c>
      <c r="I232" s="67" t="s">
        <v>313</v>
      </c>
      <c r="J232" s="110">
        <v>5.7</v>
      </c>
      <c r="K232" s="110">
        <v>5.7</v>
      </c>
      <c r="L232" s="110">
        <v>0</v>
      </c>
      <c r="M232" s="110">
        <v>0</v>
      </c>
      <c r="N232" s="110">
        <v>0</v>
      </c>
      <c r="O232" s="110">
        <v>0</v>
      </c>
      <c r="P232" s="110">
        <v>0</v>
      </c>
    </row>
    <row r="233" ht="31.5" customHeight="1" spans="1:16">
      <c r="A233" s="67" t="s">
        <v>169</v>
      </c>
      <c r="B233" s="67" t="s">
        <v>170</v>
      </c>
      <c r="C233" s="120">
        <v>213</v>
      </c>
      <c r="D233" s="67" t="s">
        <v>171</v>
      </c>
      <c r="E233" s="67"/>
      <c r="F233" s="120"/>
      <c r="G233" s="67" t="s">
        <v>169</v>
      </c>
      <c r="H233" s="120" t="s">
        <v>321</v>
      </c>
      <c r="I233" s="67" t="s">
        <v>313</v>
      </c>
      <c r="J233" s="110">
        <v>0.5</v>
      </c>
      <c r="K233" s="110">
        <v>0.5</v>
      </c>
      <c r="L233" s="110">
        <v>0</v>
      </c>
      <c r="M233" s="110">
        <v>0</v>
      </c>
      <c r="N233" s="110">
        <v>0</v>
      </c>
      <c r="O233" s="110">
        <v>0</v>
      </c>
      <c r="P233" s="110">
        <v>0</v>
      </c>
    </row>
    <row r="234" ht="31.5" customHeight="1" spans="1:16">
      <c r="A234" s="67"/>
      <c r="B234" s="67"/>
      <c r="C234" s="120"/>
      <c r="D234" s="67"/>
      <c r="E234" s="67"/>
      <c r="F234" s="120"/>
      <c r="G234" s="67" t="s">
        <v>470</v>
      </c>
      <c r="H234" s="120"/>
      <c r="I234" s="67" t="s">
        <v>313</v>
      </c>
      <c r="J234" s="110">
        <v>3</v>
      </c>
      <c r="K234" s="110">
        <v>3</v>
      </c>
      <c r="L234" s="110">
        <v>0</v>
      </c>
      <c r="M234" s="110">
        <v>0</v>
      </c>
      <c r="N234" s="110">
        <v>0</v>
      </c>
      <c r="O234" s="110">
        <v>0</v>
      </c>
      <c r="P234" s="110">
        <v>0</v>
      </c>
    </row>
    <row r="235" ht="31.5" customHeight="1" spans="1:16">
      <c r="A235" s="67" t="s">
        <v>468</v>
      </c>
      <c r="B235" s="67" t="s">
        <v>469</v>
      </c>
      <c r="C235" s="120">
        <v>213</v>
      </c>
      <c r="D235" s="67" t="s">
        <v>171</v>
      </c>
      <c r="E235" s="67" t="s">
        <v>198</v>
      </c>
      <c r="F235" s="120" t="s">
        <v>199</v>
      </c>
      <c r="G235" s="67" t="s">
        <v>169</v>
      </c>
      <c r="H235" s="120" t="s">
        <v>338</v>
      </c>
      <c r="I235" s="67" t="s">
        <v>313</v>
      </c>
      <c r="J235" s="110">
        <v>3</v>
      </c>
      <c r="K235" s="110">
        <v>3</v>
      </c>
      <c r="L235" s="110">
        <v>0</v>
      </c>
      <c r="M235" s="110">
        <v>0</v>
      </c>
      <c r="N235" s="110">
        <v>0</v>
      </c>
      <c r="O235" s="110">
        <v>0</v>
      </c>
      <c r="P235" s="110">
        <v>0</v>
      </c>
    </row>
    <row r="236" ht="31.5" customHeight="1" spans="1:16">
      <c r="A236" s="67"/>
      <c r="B236" s="67"/>
      <c r="C236" s="120"/>
      <c r="D236" s="67"/>
      <c r="E236" s="67"/>
      <c r="F236" s="120"/>
      <c r="G236" s="67" t="s">
        <v>471</v>
      </c>
      <c r="H236" s="120"/>
      <c r="I236" s="67" t="s">
        <v>313</v>
      </c>
      <c r="J236" s="110">
        <v>0.9</v>
      </c>
      <c r="K236" s="110">
        <v>0.9</v>
      </c>
      <c r="L236" s="110">
        <v>0</v>
      </c>
      <c r="M236" s="110">
        <v>0</v>
      </c>
      <c r="N236" s="110">
        <v>0</v>
      </c>
      <c r="O236" s="110">
        <v>0</v>
      </c>
      <c r="P236" s="110">
        <v>0</v>
      </c>
    </row>
    <row r="237" ht="31.5" customHeight="1" spans="1:16">
      <c r="A237" s="67" t="s">
        <v>468</v>
      </c>
      <c r="B237" s="67" t="s">
        <v>469</v>
      </c>
      <c r="C237" s="120">
        <v>213</v>
      </c>
      <c r="D237" s="67" t="s">
        <v>171</v>
      </c>
      <c r="E237" s="67" t="s">
        <v>198</v>
      </c>
      <c r="F237" s="120" t="s">
        <v>199</v>
      </c>
      <c r="G237" s="67" t="s">
        <v>169</v>
      </c>
      <c r="H237" s="120" t="s">
        <v>298</v>
      </c>
      <c r="I237" s="67" t="s">
        <v>313</v>
      </c>
      <c r="J237" s="110">
        <v>0.9</v>
      </c>
      <c r="K237" s="110">
        <v>0.9</v>
      </c>
      <c r="L237" s="110">
        <v>0</v>
      </c>
      <c r="M237" s="110">
        <v>0</v>
      </c>
      <c r="N237" s="110">
        <v>0</v>
      </c>
      <c r="O237" s="110">
        <v>0</v>
      </c>
      <c r="P237" s="110">
        <v>0</v>
      </c>
    </row>
    <row r="238" ht="31.5" customHeight="1" spans="1:16">
      <c r="A238" s="67" t="s">
        <v>93</v>
      </c>
      <c r="B238" s="67" t="s">
        <v>94</v>
      </c>
      <c r="C238" s="120"/>
      <c r="D238" s="67"/>
      <c r="E238" s="67"/>
      <c r="F238" s="120"/>
      <c r="G238" s="67"/>
      <c r="H238" s="120"/>
      <c r="I238" s="67" t="s">
        <v>313</v>
      </c>
      <c r="J238" s="110">
        <v>38.8</v>
      </c>
      <c r="K238" s="110">
        <v>38.8</v>
      </c>
      <c r="L238" s="110">
        <v>0</v>
      </c>
      <c r="M238" s="110">
        <v>0</v>
      </c>
      <c r="N238" s="110">
        <v>0</v>
      </c>
      <c r="O238" s="110">
        <v>0</v>
      </c>
      <c r="P238" s="110">
        <v>0</v>
      </c>
    </row>
    <row r="239" ht="31.5" customHeight="1" spans="1:16">
      <c r="A239" s="67"/>
      <c r="B239" s="67"/>
      <c r="C239" s="120"/>
      <c r="D239" s="67"/>
      <c r="E239" s="67"/>
      <c r="F239" s="120"/>
      <c r="G239" s="67" t="s">
        <v>348</v>
      </c>
      <c r="H239" s="120"/>
      <c r="I239" s="67" t="s">
        <v>313</v>
      </c>
      <c r="J239" s="110">
        <v>18.68</v>
      </c>
      <c r="K239" s="110">
        <v>18.68</v>
      </c>
      <c r="L239" s="110">
        <v>0</v>
      </c>
      <c r="M239" s="110">
        <v>0</v>
      </c>
      <c r="N239" s="110">
        <v>0</v>
      </c>
      <c r="O239" s="110">
        <v>0</v>
      </c>
      <c r="P239" s="110">
        <v>0</v>
      </c>
    </row>
    <row r="240" ht="31.5" customHeight="1" spans="1:16">
      <c r="A240" s="67" t="s">
        <v>472</v>
      </c>
      <c r="B240" s="67" t="s">
        <v>473</v>
      </c>
      <c r="C240" s="120">
        <v>213</v>
      </c>
      <c r="D240" s="67" t="s">
        <v>171</v>
      </c>
      <c r="E240" s="67" t="s">
        <v>198</v>
      </c>
      <c r="F240" s="120" t="s">
        <v>199</v>
      </c>
      <c r="G240" s="67" t="s">
        <v>169</v>
      </c>
      <c r="H240" s="120" t="s">
        <v>319</v>
      </c>
      <c r="I240" s="67" t="s">
        <v>474</v>
      </c>
      <c r="J240" s="110">
        <v>9.5</v>
      </c>
      <c r="K240" s="110">
        <v>9.5</v>
      </c>
      <c r="L240" s="110">
        <v>0</v>
      </c>
      <c r="M240" s="110">
        <v>0</v>
      </c>
      <c r="N240" s="110">
        <v>0</v>
      </c>
      <c r="O240" s="110">
        <v>0</v>
      </c>
      <c r="P240" s="110">
        <v>0</v>
      </c>
    </row>
    <row r="241" ht="31.5" customHeight="1" spans="1:16">
      <c r="A241" s="67" t="s">
        <v>169</v>
      </c>
      <c r="B241" s="67" t="s">
        <v>170</v>
      </c>
      <c r="C241" s="120">
        <v>213</v>
      </c>
      <c r="D241" s="67" t="s">
        <v>171</v>
      </c>
      <c r="E241" s="67"/>
      <c r="F241" s="120"/>
      <c r="G241" s="67" t="s">
        <v>169</v>
      </c>
      <c r="H241" s="120" t="s">
        <v>282</v>
      </c>
      <c r="I241" s="67" t="s">
        <v>313</v>
      </c>
      <c r="J241" s="110">
        <v>4</v>
      </c>
      <c r="K241" s="110">
        <v>4</v>
      </c>
      <c r="L241" s="110">
        <v>0</v>
      </c>
      <c r="M241" s="110">
        <v>0</v>
      </c>
      <c r="N241" s="110">
        <v>0</v>
      </c>
      <c r="O241" s="110">
        <v>0</v>
      </c>
      <c r="P241" s="110">
        <v>0</v>
      </c>
    </row>
    <row r="242" ht="31.5" customHeight="1" spans="1:16">
      <c r="A242" s="67" t="s">
        <v>169</v>
      </c>
      <c r="B242" s="67" t="s">
        <v>170</v>
      </c>
      <c r="C242" s="120">
        <v>213</v>
      </c>
      <c r="D242" s="67" t="s">
        <v>171</v>
      </c>
      <c r="E242" s="67"/>
      <c r="F242" s="120"/>
      <c r="G242" s="67" t="s">
        <v>169</v>
      </c>
      <c r="H242" s="120" t="s">
        <v>276</v>
      </c>
      <c r="I242" s="67" t="s">
        <v>313</v>
      </c>
      <c r="J242" s="110">
        <v>5.18</v>
      </c>
      <c r="K242" s="110">
        <v>5.18</v>
      </c>
      <c r="L242" s="110">
        <v>0</v>
      </c>
      <c r="M242" s="110">
        <v>0</v>
      </c>
      <c r="N242" s="110">
        <v>0</v>
      </c>
      <c r="O242" s="110">
        <v>0</v>
      </c>
      <c r="P242" s="110">
        <v>0</v>
      </c>
    </row>
    <row r="243" ht="31.5" customHeight="1" spans="1:16">
      <c r="A243" s="67"/>
      <c r="B243" s="67"/>
      <c r="C243" s="120"/>
      <c r="D243" s="67"/>
      <c r="E243" s="67"/>
      <c r="F243" s="120"/>
      <c r="G243" s="67" t="s">
        <v>465</v>
      </c>
      <c r="H243" s="120"/>
      <c r="I243" s="67" t="s">
        <v>313</v>
      </c>
      <c r="J243" s="110">
        <v>7.6</v>
      </c>
      <c r="K243" s="110">
        <v>7.6</v>
      </c>
      <c r="L243" s="110">
        <v>0</v>
      </c>
      <c r="M243" s="110">
        <v>0</v>
      </c>
      <c r="N243" s="110">
        <v>0</v>
      </c>
      <c r="O243" s="110">
        <v>0</v>
      </c>
      <c r="P243" s="110">
        <v>0</v>
      </c>
    </row>
    <row r="244" ht="31.5" customHeight="1" spans="1:16">
      <c r="A244" s="67" t="s">
        <v>472</v>
      </c>
      <c r="B244" s="67" t="s">
        <v>473</v>
      </c>
      <c r="C244" s="120">
        <v>213</v>
      </c>
      <c r="D244" s="67" t="s">
        <v>171</v>
      </c>
      <c r="E244" s="67" t="s">
        <v>198</v>
      </c>
      <c r="F244" s="120" t="s">
        <v>199</v>
      </c>
      <c r="G244" s="67" t="s">
        <v>169</v>
      </c>
      <c r="H244" s="120" t="s">
        <v>347</v>
      </c>
      <c r="I244" s="67" t="s">
        <v>475</v>
      </c>
      <c r="J244" s="110">
        <v>7.6</v>
      </c>
      <c r="K244" s="110">
        <v>7.6</v>
      </c>
      <c r="L244" s="110">
        <v>0</v>
      </c>
      <c r="M244" s="110">
        <v>0</v>
      </c>
      <c r="N244" s="110">
        <v>0</v>
      </c>
      <c r="O244" s="110">
        <v>0</v>
      </c>
      <c r="P244" s="110">
        <v>0</v>
      </c>
    </row>
    <row r="245" ht="31.5" customHeight="1" spans="1:16">
      <c r="A245" s="67"/>
      <c r="B245" s="67"/>
      <c r="C245" s="120"/>
      <c r="D245" s="67"/>
      <c r="E245" s="67"/>
      <c r="F245" s="120"/>
      <c r="G245" s="67" t="s">
        <v>298</v>
      </c>
      <c r="H245" s="120"/>
      <c r="I245" s="67" t="s">
        <v>313</v>
      </c>
      <c r="J245" s="110">
        <v>6.7</v>
      </c>
      <c r="K245" s="110">
        <v>6.7</v>
      </c>
      <c r="L245" s="110">
        <v>0</v>
      </c>
      <c r="M245" s="110">
        <v>0</v>
      </c>
      <c r="N245" s="110">
        <v>0</v>
      </c>
      <c r="O245" s="110">
        <v>0</v>
      </c>
      <c r="P245" s="110">
        <v>0</v>
      </c>
    </row>
    <row r="246" ht="31.5" customHeight="1" spans="1:16">
      <c r="A246" s="67" t="s">
        <v>472</v>
      </c>
      <c r="B246" s="67" t="s">
        <v>473</v>
      </c>
      <c r="C246" s="120">
        <v>213</v>
      </c>
      <c r="D246" s="67" t="s">
        <v>171</v>
      </c>
      <c r="E246" s="67" t="s">
        <v>198</v>
      </c>
      <c r="F246" s="120" t="s">
        <v>199</v>
      </c>
      <c r="G246" s="67" t="s">
        <v>169</v>
      </c>
      <c r="H246" s="120" t="s">
        <v>298</v>
      </c>
      <c r="I246" s="67" t="s">
        <v>476</v>
      </c>
      <c r="J246" s="110">
        <v>6.7</v>
      </c>
      <c r="K246" s="110">
        <v>6.7</v>
      </c>
      <c r="L246" s="110">
        <v>0</v>
      </c>
      <c r="M246" s="110">
        <v>0</v>
      </c>
      <c r="N246" s="110">
        <v>0</v>
      </c>
      <c r="O246" s="110">
        <v>0</v>
      </c>
      <c r="P246" s="110">
        <v>0</v>
      </c>
    </row>
    <row r="247" ht="31.5" customHeight="1" spans="1:16">
      <c r="A247" s="67"/>
      <c r="B247" s="67"/>
      <c r="C247" s="120"/>
      <c r="D247" s="67"/>
      <c r="E247" s="67"/>
      <c r="F247" s="120"/>
      <c r="G247" s="67" t="s">
        <v>321</v>
      </c>
      <c r="H247" s="120"/>
      <c r="I247" s="67" t="s">
        <v>313</v>
      </c>
      <c r="J247" s="110">
        <v>2.3</v>
      </c>
      <c r="K247" s="110">
        <v>2.3</v>
      </c>
      <c r="L247" s="110">
        <v>0</v>
      </c>
      <c r="M247" s="110">
        <v>0</v>
      </c>
      <c r="N247" s="110">
        <v>0</v>
      </c>
      <c r="O247" s="110">
        <v>0</v>
      </c>
      <c r="P247" s="110">
        <v>0</v>
      </c>
    </row>
    <row r="248" ht="31.5" customHeight="1" spans="1:16">
      <c r="A248" s="67" t="s">
        <v>472</v>
      </c>
      <c r="B248" s="67" t="s">
        <v>473</v>
      </c>
      <c r="C248" s="120">
        <v>213</v>
      </c>
      <c r="D248" s="67" t="s">
        <v>171</v>
      </c>
      <c r="E248" s="67" t="s">
        <v>198</v>
      </c>
      <c r="F248" s="120" t="s">
        <v>199</v>
      </c>
      <c r="G248" s="67" t="s">
        <v>169</v>
      </c>
      <c r="H248" s="120" t="s">
        <v>321</v>
      </c>
      <c r="I248" s="67" t="s">
        <v>477</v>
      </c>
      <c r="J248" s="110">
        <v>2.3</v>
      </c>
      <c r="K248" s="110">
        <v>2.3</v>
      </c>
      <c r="L248" s="110">
        <v>0</v>
      </c>
      <c r="M248" s="110">
        <v>0</v>
      </c>
      <c r="N248" s="110">
        <v>0</v>
      </c>
      <c r="O248" s="110">
        <v>0</v>
      </c>
      <c r="P248" s="110">
        <v>0</v>
      </c>
    </row>
    <row r="249" ht="31.5" customHeight="1" spans="1:16">
      <c r="A249" s="67"/>
      <c r="B249" s="67"/>
      <c r="C249" s="120"/>
      <c r="D249" s="67"/>
      <c r="E249" s="67"/>
      <c r="F249" s="120"/>
      <c r="G249" s="67" t="s">
        <v>478</v>
      </c>
      <c r="H249" s="120"/>
      <c r="I249" s="67" t="s">
        <v>313</v>
      </c>
      <c r="J249" s="110">
        <v>3.52</v>
      </c>
      <c r="K249" s="110">
        <v>3.52</v>
      </c>
      <c r="L249" s="110">
        <v>0</v>
      </c>
      <c r="M249" s="110">
        <v>0</v>
      </c>
      <c r="N249" s="110">
        <v>0</v>
      </c>
      <c r="O249" s="110">
        <v>0</v>
      </c>
      <c r="P249" s="110">
        <v>0</v>
      </c>
    </row>
    <row r="250" ht="31.5" customHeight="1" spans="1:16">
      <c r="A250" s="67" t="s">
        <v>472</v>
      </c>
      <c r="B250" s="67" t="s">
        <v>473</v>
      </c>
      <c r="C250" s="120">
        <v>213</v>
      </c>
      <c r="D250" s="67" t="s">
        <v>171</v>
      </c>
      <c r="E250" s="67" t="s">
        <v>198</v>
      </c>
      <c r="F250" s="120" t="s">
        <v>199</v>
      </c>
      <c r="G250" s="67" t="s">
        <v>169</v>
      </c>
      <c r="H250" s="120" t="s">
        <v>478</v>
      </c>
      <c r="I250" s="67" t="s">
        <v>479</v>
      </c>
      <c r="J250" s="110">
        <v>3.52</v>
      </c>
      <c r="K250" s="110">
        <v>3.52</v>
      </c>
      <c r="L250" s="110">
        <v>0</v>
      </c>
      <c r="M250" s="110">
        <v>0</v>
      </c>
      <c r="N250" s="110">
        <v>0</v>
      </c>
      <c r="O250" s="110">
        <v>0</v>
      </c>
      <c r="P250" s="110">
        <v>0</v>
      </c>
    </row>
    <row r="251" ht="31.5" customHeight="1" spans="1:16">
      <c r="A251" s="67" t="s">
        <v>113</v>
      </c>
      <c r="B251" s="67" t="s">
        <v>114</v>
      </c>
      <c r="C251" s="120"/>
      <c r="D251" s="67"/>
      <c r="E251" s="67"/>
      <c r="F251" s="120"/>
      <c r="G251" s="67"/>
      <c r="H251" s="120"/>
      <c r="I251" s="67" t="s">
        <v>313</v>
      </c>
      <c r="J251" s="110">
        <v>33</v>
      </c>
      <c r="K251" s="110">
        <v>33</v>
      </c>
      <c r="L251" s="110">
        <v>0</v>
      </c>
      <c r="M251" s="110">
        <v>0</v>
      </c>
      <c r="N251" s="110">
        <v>0</v>
      </c>
      <c r="O251" s="110">
        <v>0</v>
      </c>
      <c r="P251" s="110">
        <v>0</v>
      </c>
    </row>
    <row r="252" ht="31.5" customHeight="1" spans="1:16">
      <c r="A252" s="67"/>
      <c r="B252" s="67"/>
      <c r="C252" s="120"/>
      <c r="D252" s="67"/>
      <c r="E252" s="67"/>
      <c r="F252" s="120"/>
      <c r="G252" s="67" t="s">
        <v>465</v>
      </c>
      <c r="H252" s="120"/>
      <c r="I252" s="67" t="s">
        <v>313</v>
      </c>
      <c r="J252" s="110">
        <v>7.8</v>
      </c>
      <c r="K252" s="110">
        <v>7.8</v>
      </c>
      <c r="L252" s="110">
        <v>0</v>
      </c>
      <c r="M252" s="110">
        <v>0</v>
      </c>
      <c r="N252" s="110">
        <v>0</v>
      </c>
      <c r="O252" s="110">
        <v>0</v>
      </c>
      <c r="P252" s="110">
        <v>0</v>
      </c>
    </row>
    <row r="253" ht="31.5" customHeight="1" spans="1:16">
      <c r="A253" s="67" t="s">
        <v>480</v>
      </c>
      <c r="B253" s="67" t="s">
        <v>481</v>
      </c>
      <c r="C253" s="120">
        <v>213</v>
      </c>
      <c r="D253" s="67" t="s">
        <v>171</v>
      </c>
      <c r="E253" s="67" t="s">
        <v>198</v>
      </c>
      <c r="F253" s="120" t="s">
        <v>199</v>
      </c>
      <c r="G253" s="67" t="s">
        <v>169</v>
      </c>
      <c r="H253" s="120" t="s">
        <v>347</v>
      </c>
      <c r="I253" s="67" t="s">
        <v>482</v>
      </c>
      <c r="J253" s="110">
        <v>7.8</v>
      </c>
      <c r="K253" s="110">
        <v>7.8</v>
      </c>
      <c r="L253" s="110">
        <v>0</v>
      </c>
      <c r="M253" s="110">
        <v>0</v>
      </c>
      <c r="N253" s="110">
        <v>0</v>
      </c>
      <c r="O253" s="110">
        <v>0</v>
      </c>
      <c r="P253" s="110">
        <v>0</v>
      </c>
    </row>
    <row r="254" ht="31.5" customHeight="1" spans="1:16">
      <c r="A254" s="67"/>
      <c r="B254" s="67"/>
      <c r="C254" s="120"/>
      <c r="D254" s="67"/>
      <c r="E254" s="67"/>
      <c r="F254" s="120"/>
      <c r="G254" s="67" t="s">
        <v>483</v>
      </c>
      <c r="H254" s="120"/>
      <c r="I254" s="67" t="s">
        <v>313</v>
      </c>
      <c r="J254" s="110">
        <v>5.6</v>
      </c>
      <c r="K254" s="110">
        <v>5.6</v>
      </c>
      <c r="L254" s="110">
        <v>0</v>
      </c>
      <c r="M254" s="110">
        <v>0</v>
      </c>
      <c r="N254" s="110">
        <v>0</v>
      </c>
      <c r="O254" s="110">
        <v>0</v>
      </c>
      <c r="P254" s="110">
        <v>0</v>
      </c>
    </row>
    <row r="255" ht="31.5" customHeight="1" spans="1:16">
      <c r="A255" s="67" t="s">
        <v>480</v>
      </c>
      <c r="B255" s="67" t="s">
        <v>481</v>
      </c>
      <c r="C255" s="120">
        <v>213</v>
      </c>
      <c r="D255" s="67" t="s">
        <v>171</v>
      </c>
      <c r="E255" s="67" t="s">
        <v>198</v>
      </c>
      <c r="F255" s="120" t="s">
        <v>199</v>
      </c>
      <c r="G255" s="67" t="s">
        <v>169</v>
      </c>
      <c r="H255" s="120" t="s">
        <v>298</v>
      </c>
      <c r="I255" s="67" t="s">
        <v>484</v>
      </c>
      <c r="J255" s="110">
        <v>5.6</v>
      </c>
      <c r="K255" s="110">
        <v>5.6</v>
      </c>
      <c r="L255" s="110">
        <v>0</v>
      </c>
      <c r="M255" s="110">
        <v>0</v>
      </c>
      <c r="N255" s="110">
        <v>0</v>
      </c>
      <c r="O255" s="110">
        <v>0</v>
      </c>
      <c r="P255" s="110">
        <v>0</v>
      </c>
    </row>
    <row r="256" ht="31.5" customHeight="1" spans="1:16">
      <c r="A256" s="67"/>
      <c r="B256" s="67"/>
      <c r="C256" s="120"/>
      <c r="D256" s="67"/>
      <c r="E256" s="67"/>
      <c r="F256" s="120"/>
      <c r="G256" s="67" t="s">
        <v>348</v>
      </c>
      <c r="H256" s="120"/>
      <c r="I256" s="67" t="s">
        <v>313</v>
      </c>
      <c r="J256" s="110">
        <v>19.6</v>
      </c>
      <c r="K256" s="110">
        <v>19.6</v>
      </c>
      <c r="L256" s="110">
        <v>0</v>
      </c>
      <c r="M256" s="110">
        <v>0</v>
      </c>
      <c r="N256" s="110">
        <v>0</v>
      </c>
      <c r="O256" s="110">
        <v>0</v>
      </c>
      <c r="P256" s="110">
        <v>0</v>
      </c>
    </row>
    <row r="257" ht="31.5" customHeight="1" spans="1:16">
      <c r="A257" s="67" t="s">
        <v>480</v>
      </c>
      <c r="B257" s="67" t="s">
        <v>481</v>
      </c>
      <c r="C257" s="120">
        <v>213</v>
      </c>
      <c r="D257" s="67" t="s">
        <v>171</v>
      </c>
      <c r="E257" s="67" t="s">
        <v>198</v>
      </c>
      <c r="F257" s="120" t="s">
        <v>199</v>
      </c>
      <c r="G257" s="67" t="s">
        <v>169</v>
      </c>
      <c r="H257" s="120" t="s">
        <v>338</v>
      </c>
      <c r="I257" s="67" t="s">
        <v>485</v>
      </c>
      <c r="J257" s="110">
        <v>4.1</v>
      </c>
      <c r="K257" s="110">
        <v>4.1</v>
      </c>
      <c r="L257" s="110">
        <v>0</v>
      </c>
      <c r="M257" s="110">
        <v>0</v>
      </c>
      <c r="N257" s="110">
        <v>0</v>
      </c>
      <c r="O257" s="110">
        <v>0</v>
      </c>
      <c r="P257" s="110">
        <v>0</v>
      </c>
    </row>
    <row r="258" ht="31.5" customHeight="1" spans="1:16">
      <c r="A258" s="67" t="s">
        <v>169</v>
      </c>
      <c r="B258" s="67" t="s">
        <v>170</v>
      </c>
      <c r="C258" s="120">
        <v>213</v>
      </c>
      <c r="D258" s="67" t="s">
        <v>171</v>
      </c>
      <c r="E258" s="67"/>
      <c r="F258" s="120"/>
      <c r="G258" s="67" t="s">
        <v>169</v>
      </c>
      <c r="H258" s="120" t="s">
        <v>319</v>
      </c>
      <c r="I258" s="67" t="s">
        <v>313</v>
      </c>
      <c r="J258" s="110">
        <v>1</v>
      </c>
      <c r="K258" s="110">
        <v>1</v>
      </c>
      <c r="L258" s="110">
        <v>0</v>
      </c>
      <c r="M258" s="110">
        <v>0</v>
      </c>
      <c r="N258" s="110">
        <v>0</v>
      </c>
      <c r="O258" s="110">
        <v>0</v>
      </c>
      <c r="P258" s="110">
        <v>0</v>
      </c>
    </row>
    <row r="259" ht="31.5" customHeight="1" spans="1:16">
      <c r="A259" s="67" t="s">
        <v>169</v>
      </c>
      <c r="B259" s="67" t="s">
        <v>170</v>
      </c>
      <c r="C259" s="120">
        <v>213</v>
      </c>
      <c r="D259" s="67" t="s">
        <v>171</v>
      </c>
      <c r="E259" s="67"/>
      <c r="F259" s="120"/>
      <c r="G259" s="67" t="s">
        <v>169</v>
      </c>
      <c r="H259" s="120" t="s">
        <v>282</v>
      </c>
      <c r="I259" s="67" t="s">
        <v>313</v>
      </c>
      <c r="J259" s="110">
        <v>12</v>
      </c>
      <c r="K259" s="110">
        <v>12</v>
      </c>
      <c r="L259" s="110">
        <v>0</v>
      </c>
      <c r="M259" s="110">
        <v>0</v>
      </c>
      <c r="N259" s="110">
        <v>0</v>
      </c>
      <c r="O259" s="110">
        <v>0</v>
      </c>
      <c r="P259" s="110">
        <v>0</v>
      </c>
    </row>
    <row r="260" ht="31.5" customHeight="1" spans="1:16">
      <c r="A260" s="67" t="s">
        <v>169</v>
      </c>
      <c r="B260" s="67" t="s">
        <v>170</v>
      </c>
      <c r="C260" s="120">
        <v>213</v>
      </c>
      <c r="D260" s="67" t="s">
        <v>171</v>
      </c>
      <c r="E260" s="67"/>
      <c r="F260" s="120"/>
      <c r="G260" s="67" t="s">
        <v>169</v>
      </c>
      <c r="H260" s="120" t="s">
        <v>276</v>
      </c>
      <c r="I260" s="67" t="s">
        <v>313</v>
      </c>
      <c r="J260" s="110">
        <v>2.5</v>
      </c>
      <c r="K260" s="110">
        <v>2.5</v>
      </c>
      <c r="L260" s="110">
        <v>0</v>
      </c>
      <c r="M260" s="110">
        <v>0</v>
      </c>
      <c r="N260" s="110">
        <v>0</v>
      </c>
      <c r="O260" s="110">
        <v>0</v>
      </c>
      <c r="P260" s="110">
        <v>0</v>
      </c>
    </row>
    <row r="261" ht="31.5" customHeight="1" spans="1:16">
      <c r="A261" s="67" t="s">
        <v>97</v>
      </c>
      <c r="B261" s="67" t="s">
        <v>98</v>
      </c>
      <c r="C261" s="120"/>
      <c r="D261" s="67"/>
      <c r="E261" s="67"/>
      <c r="F261" s="120"/>
      <c r="G261" s="67"/>
      <c r="H261" s="120"/>
      <c r="I261" s="67" t="s">
        <v>313</v>
      </c>
      <c r="J261" s="110">
        <v>10</v>
      </c>
      <c r="K261" s="110">
        <v>10</v>
      </c>
      <c r="L261" s="110">
        <v>0</v>
      </c>
      <c r="M261" s="110">
        <v>0</v>
      </c>
      <c r="N261" s="110">
        <v>0</v>
      </c>
      <c r="O261" s="110">
        <v>0</v>
      </c>
      <c r="P261" s="110">
        <v>0</v>
      </c>
    </row>
    <row r="262" ht="31.5" customHeight="1" spans="1:16">
      <c r="A262" s="67"/>
      <c r="B262" s="67"/>
      <c r="C262" s="120"/>
      <c r="D262" s="67"/>
      <c r="E262" s="67"/>
      <c r="F262" s="120"/>
      <c r="G262" s="67" t="s">
        <v>486</v>
      </c>
      <c r="H262" s="120"/>
      <c r="I262" s="67" t="s">
        <v>313</v>
      </c>
      <c r="J262" s="110">
        <v>5</v>
      </c>
      <c r="K262" s="110">
        <v>5</v>
      </c>
      <c r="L262" s="110">
        <v>0</v>
      </c>
      <c r="M262" s="110">
        <v>0</v>
      </c>
      <c r="N262" s="110">
        <v>0</v>
      </c>
      <c r="O262" s="110">
        <v>0</v>
      </c>
      <c r="P262" s="110">
        <v>0</v>
      </c>
    </row>
    <row r="263" ht="31.5" customHeight="1" spans="1:16">
      <c r="A263" s="67" t="s">
        <v>487</v>
      </c>
      <c r="B263" s="67" t="s">
        <v>488</v>
      </c>
      <c r="C263" s="120">
        <v>213</v>
      </c>
      <c r="D263" s="67" t="s">
        <v>171</v>
      </c>
      <c r="E263" s="67" t="s">
        <v>198</v>
      </c>
      <c r="F263" s="120" t="s">
        <v>199</v>
      </c>
      <c r="G263" s="67" t="s">
        <v>169</v>
      </c>
      <c r="H263" s="120" t="s">
        <v>299</v>
      </c>
      <c r="I263" s="67" t="s">
        <v>489</v>
      </c>
      <c r="J263" s="110">
        <v>5</v>
      </c>
      <c r="K263" s="110">
        <v>5</v>
      </c>
      <c r="L263" s="110">
        <v>0</v>
      </c>
      <c r="M263" s="110">
        <v>0</v>
      </c>
      <c r="N263" s="110">
        <v>0</v>
      </c>
      <c r="O263" s="110">
        <v>0</v>
      </c>
      <c r="P263" s="110">
        <v>0</v>
      </c>
    </row>
    <row r="264" ht="31.5" customHeight="1" spans="1:16">
      <c r="A264" s="67"/>
      <c r="B264" s="67"/>
      <c r="C264" s="120"/>
      <c r="D264" s="67"/>
      <c r="E264" s="67"/>
      <c r="F264" s="120"/>
      <c r="G264" s="67" t="s">
        <v>276</v>
      </c>
      <c r="H264" s="120"/>
      <c r="I264" s="67" t="s">
        <v>313</v>
      </c>
      <c r="J264" s="110">
        <v>5</v>
      </c>
      <c r="K264" s="110">
        <v>5</v>
      </c>
      <c r="L264" s="110">
        <v>0</v>
      </c>
      <c r="M264" s="110">
        <v>0</v>
      </c>
      <c r="N264" s="110">
        <v>0</v>
      </c>
      <c r="O264" s="110">
        <v>0</v>
      </c>
      <c r="P264" s="110">
        <v>0</v>
      </c>
    </row>
    <row r="265" ht="31.5" customHeight="1" spans="1:16">
      <c r="A265" s="67" t="s">
        <v>487</v>
      </c>
      <c r="B265" s="67" t="s">
        <v>488</v>
      </c>
      <c r="C265" s="120">
        <v>213</v>
      </c>
      <c r="D265" s="67" t="s">
        <v>171</v>
      </c>
      <c r="E265" s="67" t="s">
        <v>198</v>
      </c>
      <c r="F265" s="120" t="s">
        <v>199</v>
      </c>
      <c r="G265" s="67" t="s">
        <v>169</v>
      </c>
      <c r="H265" s="120" t="s">
        <v>276</v>
      </c>
      <c r="I265" s="67" t="s">
        <v>490</v>
      </c>
      <c r="J265" s="110">
        <v>5</v>
      </c>
      <c r="K265" s="110">
        <v>5</v>
      </c>
      <c r="L265" s="110">
        <v>0</v>
      </c>
      <c r="M265" s="110">
        <v>0</v>
      </c>
      <c r="N265" s="110">
        <v>0</v>
      </c>
      <c r="O265" s="110">
        <v>0</v>
      </c>
      <c r="P265" s="110">
        <v>0</v>
      </c>
    </row>
    <row r="266" ht="31.5" customHeight="1" spans="1:16">
      <c r="A266" s="67" t="s">
        <v>75</v>
      </c>
      <c r="B266" s="67" t="s">
        <v>76</v>
      </c>
      <c r="C266" s="120"/>
      <c r="D266" s="67"/>
      <c r="E266" s="67"/>
      <c r="F266" s="120"/>
      <c r="G266" s="67"/>
      <c r="H266" s="120"/>
      <c r="I266" s="67" t="s">
        <v>313</v>
      </c>
      <c r="J266" s="110">
        <v>22</v>
      </c>
      <c r="K266" s="110">
        <v>22</v>
      </c>
      <c r="L266" s="110">
        <v>0</v>
      </c>
      <c r="M266" s="110">
        <v>0</v>
      </c>
      <c r="N266" s="110">
        <v>0</v>
      </c>
      <c r="O266" s="110">
        <v>0</v>
      </c>
      <c r="P266" s="110">
        <v>0</v>
      </c>
    </row>
    <row r="267" ht="31.5" customHeight="1" spans="1:16">
      <c r="A267" s="67"/>
      <c r="B267" s="67"/>
      <c r="C267" s="120"/>
      <c r="D267" s="67"/>
      <c r="E267" s="67"/>
      <c r="F267" s="120"/>
      <c r="G267" s="67" t="s">
        <v>348</v>
      </c>
      <c r="H267" s="120"/>
      <c r="I267" s="67" t="s">
        <v>313</v>
      </c>
      <c r="J267" s="110">
        <v>13</v>
      </c>
      <c r="K267" s="110">
        <v>13</v>
      </c>
      <c r="L267" s="110">
        <v>0</v>
      </c>
      <c r="M267" s="110">
        <v>0</v>
      </c>
      <c r="N267" s="110">
        <v>0</v>
      </c>
      <c r="O267" s="110">
        <v>0</v>
      </c>
      <c r="P267" s="110">
        <v>0</v>
      </c>
    </row>
    <row r="268" ht="31.5" customHeight="1" spans="1:16">
      <c r="A268" s="67" t="s">
        <v>491</v>
      </c>
      <c r="B268" s="67" t="s">
        <v>492</v>
      </c>
      <c r="C268" s="120">
        <v>213</v>
      </c>
      <c r="D268" s="67" t="s">
        <v>171</v>
      </c>
      <c r="E268" s="67" t="s">
        <v>175</v>
      </c>
      <c r="F268" s="120" t="s">
        <v>186</v>
      </c>
      <c r="G268" s="67" t="s">
        <v>169</v>
      </c>
      <c r="H268" s="120" t="s">
        <v>319</v>
      </c>
      <c r="I268" s="67" t="s">
        <v>493</v>
      </c>
      <c r="J268" s="110">
        <v>5</v>
      </c>
      <c r="K268" s="110">
        <v>5</v>
      </c>
      <c r="L268" s="110">
        <v>0</v>
      </c>
      <c r="M268" s="110">
        <v>0</v>
      </c>
      <c r="N268" s="110">
        <v>0</v>
      </c>
      <c r="O268" s="110">
        <v>0</v>
      </c>
      <c r="P268" s="110">
        <v>0</v>
      </c>
    </row>
    <row r="269" ht="31.5" customHeight="1" spans="1:16">
      <c r="A269" s="67" t="s">
        <v>169</v>
      </c>
      <c r="B269" s="67" t="s">
        <v>170</v>
      </c>
      <c r="C269" s="120">
        <v>213</v>
      </c>
      <c r="D269" s="67" t="s">
        <v>171</v>
      </c>
      <c r="E269" s="67"/>
      <c r="F269" s="120"/>
      <c r="G269" s="67" t="s">
        <v>169</v>
      </c>
      <c r="H269" s="120" t="s">
        <v>282</v>
      </c>
      <c r="I269" s="67" t="s">
        <v>313</v>
      </c>
      <c r="J269" s="110">
        <v>0.2</v>
      </c>
      <c r="K269" s="110">
        <v>0.2</v>
      </c>
      <c r="L269" s="110">
        <v>0</v>
      </c>
      <c r="M269" s="110">
        <v>0</v>
      </c>
      <c r="N269" s="110">
        <v>0</v>
      </c>
      <c r="O269" s="110">
        <v>0</v>
      </c>
      <c r="P269" s="110">
        <v>0</v>
      </c>
    </row>
    <row r="270" ht="31.5" customHeight="1" spans="1:16">
      <c r="A270" s="67" t="s">
        <v>169</v>
      </c>
      <c r="B270" s="67" t="s">
        <v>170</v>
      </c>
      <c r="C270" s="120">
        <v>213</v>
      </c>
      <c r="D270" s="67" t="s">
        <v>171</v>
      </c>
      <c r="E270" s="67"/>
      <c r="F270" s="120"/>
      <c r="G270" s="67" t="s">
        <v>169</v>
      </c>
      <c r="H270" s="120" t="s">
        <v>276</v>
      </c>
      <c r="I270" s="67" t="s">
        <v>313</v>
      </c>
      <c r="J270" s="110">
        <v>5</v>
      </c>
      <c r="K270" s="110">
        <v>5</v>
      </c>
      <c r="L270" s="110">
        <v>0</v>
      </c>
      <c r="M270" s="110">
        <v>0</v>
      </c>
      <c r="N270" s="110">
        <v>0</v>
      </c>
      <c r="O270" s="110">
        <v>0</v>
      </c>
      <c r="P270" s="110">
        <v>0</v>
      </c>
    </row>
    <row r="271" ht="31.5" customHeight="1" spans="1:16">
      <c r="A271" s="67" t="s">
        <v>169</v>
      </c>
      <c r="B271" s="67" t="s">
        <v>170</v>
      </c>
      <c r="C271" s="120">
        <v>213</v>
      </c>
      <c r="D271" s="67" t="s">
        <v>171</v>
      </c>
      <c r="E271" s="67"/>
      <c r="F271" s="120"/>
      <c r="G271" s="67" t="s">
        <v>169</v>
      </c>
      <c r="H271" s="120" t="s">
        <v>291</v>
      </c>
      <c r="I271" s="67" t="s">
        <v>313</v>
      </c>
      <c r="J271" s="110">
        <v>1.6</v>
      </c>
      <c r="K271" s="110">
        <v>1.6</v>
      </c>
      <c r="L271" s="110">
        <v>0</v>
      </c>
      <c r="M271" s="110">
        <v>0</v>
      </c>
      <c r="N271" s="110">
        <v>0</v>
      </c>
      <c r="O271" s="110">
        <v>0</v>
      </c>
      <c r="P271" s="110">
        <v>0</v>
      </c>
    </row>
    <row r="272" ht="31.5" customHeight="1" spans="1:16">
      <c r="A272" s="67" t="s">
        <v>169</v>
      </c>
      <c r="B272" s="67" t="s">
        <v>170</v>
      </c>
      <c r="C272" s="120">
        <v>213</v>
      </c>
      <c r="D272" s="67" t="s">
        <v>171</v>
      </c>
      <c r="E272" s="67"/>
      <c r="F272" s="120"/>
      <c r="G272" s="67" t="s">
        <v>169</v>
      </c>
      <c r="H272" s="120" t="s">
        <v>321</v>
      </c>
      <c r="I272" s="67" t="s">
        <v>313</v>
      </c>
      <c r="J272" s="110">
        <v>0.2</v>
      </c>
      <c r="K272" s="110">
        <v>0.2</v>
      </c>
      <c r="L272" s="110">
        <v>0</v>
      </c>
      <c r="M272" s="110">
        <v>0</v>
      </c>
      <c r="N272" s="110">
        <v>0</v>
      </c>
      <c r="O272" s="110">
        <v>0</v>
      </c>
      <c r="P272" s="110">
        <v>0</v>
      </c>
    </row>
    <row r="273" ht="31.5" customHeight="1" spans="1:16">
      <c r="A273" s="67" t="s">
        <v>169</v>
      </c>
      <c r="B273" s="67" t="s">
        <v>170</v>
      </c>
      <c r="C273" s="120">
        <v>213</v>
      </c>
      <c r="D273" s="67" t="s">
        <v>171</v>
      </c>
      <c r="E273" s="67"/>
      <c r="F273" s="120"/>
      <c r="G273" s="67" t="s">
        <v>169</v>
      </c>
      <c r="H273" s="120" t="s">
        <v>452</v>
      </c>
      <c r="I273" s="67" t="s">
        <v>313</v>
      </c>
      <c r="J273" s="110">
        <v>1</v>
      </c>
      <c r="K273" s="110">
        <v>1</v>
      </c>
      <c r="L273" s="110">
        <v>0</v>
      </c>
      <c r="M273" s="110">
        <v>0</v>
      </c>
      <c r="N273" s="110">
        <v>0</v>
      </c>
      <c r="O273" s="110">
        <v>0</v>
      </c>
      <c r="P273" s="110">
        <v>0</v>
      </c>
    </row>
    <row r="274" ht="31.5" customHeight="1" spans="1:16">
      <c r="A274" s="67"/>
      <c r="B274" s="67"/>
      <c r="C274" s="120"/>
      <c r="D274" s="67"/>
      <c r="E274" s="67"/>
      <c r="F274" s="120"/>
      <c r="G274" s="67" t="s">
        <v>494</v>
      </c>
      <c r="H274" s="120"/>
      <c r="I274" s="67" t="s">
        <v>313</v>
      </c>
      <c r="J274" s="110">
        <v>9</v>
      </c>
      <c r="K274" s="110">
        <v>9</v>
      </c>
      <c r="L274" s="110">
        <v>0</v>
      </c>
      <c r="M274" s="110">
        <v>0</v>
      </c>
      <c r="N274" s="110">
        <v>0</v>
      </c>
      <c r="O274" s="110">
        <v>0</v>
      </c>
      <c r="P274" s="110">
        <v>0</v>
      </c>
    </row>
    <row r="275" ht="31.5" customHeight="1" spans="1:16">
      <c r="A275" s="67" t="s">
        <v>491</v>
      </c>
      <c r="B275" s="67" t="s">
        <v>492</v>
      </c>
      <c r="C275" s="120">
        <v>213</v>
      </c>
      <c r="D275" s="67" t="s">
        <v>171</v>
      </c>
      <c r="E275" s="67" t="s">
        <v>198</v>
      </c>
      <c r="F275" s="120" t="s">
        <v>199</v>
      </c>
      <c r="G275" s="67" t="s">
        <v>169</v>
      </c>
      <c r="H275" s="120" t="s">
        <v>298</v>
      </c>
      <c r="I275" s="67" t="s">
        <v>495</v>
      </c>
      <c r="J275" s="110">
        <v>9</v>
      </c>
      <c r="K275" s="110">
        <v>9</v>
      </c>
      <c r="L275" s="110">
        <v>0</v>
      </c>
      <c r="M275" s="110">
        <v>0</v>
      </c>
      <c r="N275" s="110">
        <v>0</v>
      </c>
      <c r="O275" s="110">
        <v>0</v>
      </c>
      <c r="P275" s="110">
        <v>0</v>
      </c>
    </row>
    <row r="276" ht="31.5" customHeight="1" spans="1:16">
      <c r="A276" s="67" t="s">
        <v>125</v>
      </c>
      <c r="B276" s="67" t="s">
        <v>126</v>
      </c>
      <c r="C276" s="120"/>
      <c r="D276" s="67"/>
      <c r="E276" s="67"/>
      <c r="F276" s="120"/>
      <c r="G276" s="67"/>
      <c r="H276" s="120"/>
      <c r="I276" s="67" t="s">
        <v>313</v>
      </c>
      <c r="J276" s="110">
        <v>21</v>
      </c>
      <c r="K276" s="110">
        <v>21</v>
      </c>
      <c r="L276" s="110">
        <v>0</v>
      </c>
      <c r="M276" s="110">
        <v>0</v>
      </c>
      <c r="N276" s="110">
        <v>0</v>
      </c>
      <c r="O276" s="110">
        <v>0</v>
      </c>
      <c r="P276" s="110">
        <v>0</v>
      </c>
    </row>
    <row r="277" ht="31.5" customHeight="1" spans="1:16">
      <c r="A277" s="67"/>
      <c r="B277" s="67"/>
      <c r="C277" s="120"/>
      <c r="D277" s="67"/>
      <c r="E277" s="67"/>
      <c r="F277" s="120"/>
      <c r="G277" s="67" t="s">
        <v>486</v>
      </c>
      <c r="H277" s="120"/>
      <c r="I277" s="67" t="s">
        <v>313</v>
      </c>
      <c r="J277" s="110">
        <v>5</v>
      </c>
      <c r="K277" s="110">
        <v>5</v>
      </c>
      <c r="L277" s="110">
        <v>0</v>
      </c>
      <c r="M277" s="110">
        <v>0</v>
      </c>
      <c r="N277" s="110">
        <v>0</v>
      </c>
      <c r="O277" s="110">
        <v>0</v>
      </c>
      <c r="P277" s="110">
        <v>0</v>
      </c>
    </row>
    <row r="278" ht="31.5" customHeight="1" spans="1:16">
      <c r="A278" s="67" t="s">
        <v>496</v>
      </c>
      <c r="B278" s="67" t="s">
        <v>497</v>
      </c>
      <c r="C278" s="120">
        <v>213</v>
      </c>
      <c r="D278" s="67" t="s">
        <v>171</v>
      </c>
      <c r="E278" s="67" t="s">
        <v>198</v>
      </c>
      <c r="F278" s="120" t="s">
        <v>199</v>
      </c>
      <c r="G278" s="67" t="s">
        <v>169</v>
      </c>
      <c r="H278" s="120" t="s">
        <v>299</v>
      </c>
      <c r="I278" s="67" t="s">
        <v>498</v>
      </c>
      <c r="J278" s="110">
        <v>5</v>
      </c>
      <c r="K278" s="110">
        <v>5</v>
      </c>
      <c r="L278" s="110">
        <v>0</v>
      </c>
      <c r="M278" s="110">
        <v>0</v>
      </c>
      <c r="N278" s="110">
        <v>0</v>
      </c>
      <c r="O278" s="110">
        <v>0</v>
      </c>
      <c r="P278" s="110">
        <v>0</v>
      </c>
    </row>
    <row r="279" ht="31.5" customHeight="1" spans="1:16">
      <c r="A279" s="67"/>
      <c r="B279" s="67"/>
      <c r="C279" s="120"/>
      <c r="D279" s="67"/>
      <c r="E279" s="67"/>
      <c r="F279" s="120"/>
      <c r="G279" s="67" t="s">
        <v>319</v>
      </c>
      <c r="H279" s="120"/>
      <c r="I279" s="67" t="s">
        <v>313</v>
      </c>
      <c r="J279" s="110">
        <v>3.6</v>
      </c>
      <c r="K279" s="110">
        <v>3.6</v>
      </c>
      <c r="L279" s="110">
        <v>0</v>
      </c>
      <c r="M279" s="110">
        <v>0</v>
      </c>
      <c r="N279" s="110">
        <v>0</v>
      </c>
      <c r="O279" s="110">
        <v>0</v>
      </c>
      <c r="P279" s="110">
        <v>0</v>
      </c>
    </row>
    <row r="280" ht="31.5" customHeight="1" spans="1:16">
      <c r="A280" s="67" t="s">
        <v>496</v>
      </c>
      <c r="B280" s="67" t="s">
        <v>497</v>
      </c>
      <c r="C280" s="120">
        <v>213</v>
      </c>
      <c r="D280" s="67" t="s">
        <v>171</v>
      </c>
      <c r="E280" s="67" t="s">
        <v>198</v>
      </c>
      <c r="F280" s="120" t="s">
        <v>199</v>
      </c>
      <c r="G280" s="67" t="s">
        <v>169</v>
      </c>
      <c r="H280" s="120" t="s">
        <v>319</v>
      </c>
      <c r="I280" s="67" t="s">
        <v>499</v>
      </c>
      <c r="J280" s="110">
        <v>3.6</v>
      </c>
      <c r="K280" s="110">
        <v>3.6</v>
      </c>
      <c r="L280" s="110">
        <v>0</v>
      </c>
      <c r="M280" s="110">
        <v>0</v>
      </c>
      <c r="N280" s="110">
        <v>0</v>
      </c>
      <c r="O280" s="110">
        <v>0</v>
      </c>
      <c r="P280" s="110">
        <v>0</v>
      </c>
    </row>
    <row r="281" ht="31.5" customHeight="1" spans="1:16">
      <c r="A281" s="67"/>
      <c r="B281" s="67"/>
      <c r="C281" s="120"/>
      <c r="D281" s="67"/>
      <c r="E281" s="67"/>
      <c r="F281" s="120"/>
      <c r="G281" s="67" t="s">
        <v>500</v>
      </c>
      <c r="H281" s="120"/>
      <c r="I281" s="67" t="s">
        <v>313</v>
      </c>
      <c r="J281" s="110">
        <v>10</v>
      </c>
      <c r="K281" s="110">
        <v>10</v>
      </c>
      <c r="L281" s="110">
        <v>0</v>
      </c>
      <c r="M281" s="110">
        <v>0</v>
      </c>
      <c r="N281" s="110">
        <v>0</v>
      </c>
      <c r="O281" s="110">
        <v>0</v>
      </c>
      <c r="P281" s="110">
        <v>0</v>
      </c>
    </row>
    <row r="282" ht="31.5" customHeight="1" spans="1:16">
      <c r="A282" s="67" t="s">
        <v>496</v>
      </c>
      <c r="B282" s="67" t="s">
        <v>497</v>
      </c>
      <c r="C282" s="120">
        <v>213</v>
      </c>
      <c r="D282" s="67" t="s">
        <v>171</v>
      </c>
      <c r="E282" s="67" t="s">
        <v>198</v>
      </c>
      <c r="F282" s="120" t="s">
        <v>199</v>
      </c>
      <c r="G282" s="67" t="s">
        <v>169</v>
      </c>
      <c r="H282" s="120" t="s">
        <v>292</v>
      </c>
      <c r="I282" s="67" t="s">
        <v>501</v>
      </c>
      <c r="J282" s="110">
        <v>10</v>
      </c>
      <c r="K282" s="110">
        <v>10</v>
      </c>
      <c r="L282" s="110">
        <v>0</v>
      </c>
      <c r="M282" s="110">
        <v>0</v>
      </c>
      <c r="N282" s="110">
        <v>0</v>
      </c>
      <c r="O282" s="110">
        <v>0</v>
      </c>
      <c r="P282" s="110">
        <v>0</v>
      </c>
    </row>
    <row r="283" ht="31.5" customHeight="1" spans="1:16">
      <c r="A283" s="67"/>
      <c r="B283" s="67"/>
      <c r="C283" s="120"/>
      <c r="D283" s="67"/>
      <c r="E283" s="67"/>
      <c r="F283" s="120"/>
      <c r="G283" s="67" t="s">
        <v>502</v>
      </c>
      <c r="H283" s="120"/>
      <c r="I283" s="67" t="s">
        <v>313</v>
      </c>
      <c r="J283" s="110">
        <v>2.4</v>
      </c>
      <c r="K283" s="110">
        <v>2.4</v>
      </c>
      <c r="L283" s="110">
        <v>0</v>
      </c>
      <c r="M283" s="110">
        <v>0</v>
      </c>
      <c r="N283" s="110">
        <v>0</v>
      </c>
      <c r="O283" s="110">
        <v>0</v>
      </c>
      <c r="P283" s="110">
        <v>0</v>
      </c>
    </row>
    <row r="284" ht="31.5" customHeight="1" spans="1:16">
      <c r="A284" s="67" t="s">
        <v>496</v>
      </c>
      <c r="B284" s="67" t="s">
        <v>497</v>
      </c>
      <c r="C284" s="120">
        <v>213</v>
      </c>
      <c r="D284" s="67" t="s">
        <v>171</v>
      </c>
      <c r="E284" s="67" t="s">
        <v>198</v>
      </c>
      <c r="F284" s="120" t="s">
        <v>199</v>
      </c>
      <c r="G284" s="67" t="s">
        <v>169</v>
      </c>
      <c r="H284" s="120" t="s">
        <v>295</v>
      </c>
      <c r="I284" s="67" t="s">
        <v>503</v>
      </c>
      <c r="J284" s="110">
        <v>2.4</v>
      </c>
      <c r="K284" s="110">
        <v>2.4</v>
      </c>
      <c r="L284" s="110">
        <v>0</v>
      </c>
      <c r="M284" s="110">
        <v>0</v>
      </c>
      <c r="N284" s="110">
        <v>0</v>
      </c>
      <c r="O284" s="110">
        <v>0</v>
      </c>
      <c r="P284" s="110">
        <v>0</v>
      </c>
    </row>
    <row r="285" ht="31.5" customHeight="1" spans="1:16">
      <c r="A285" s="67"/>
      <c r="B285" s="67" t="s">
        <v>133</v>
      </c>
      <c r="C285" s="120"/>
      <c r="D285" s="67"/>
      <c r="E285" s="67"/>
      <c r="F285" s="120"/>
      <c r="G285" s="67"/>
      <c r="H285" s="120"/>
      <c r="I285" s="67" t="s">
        <v>313</v>
      </c>
      <c r="J285" s="110">
        <v>41985.89</v>
      </c>
      <c r="K285" s="110">
        <v>41979.15</v>
      </c>
      <c r="L285" s="110">
        <v>0</v>
      </c>
      <c r="M285" s="110">
        <v>6.74</v>
      </c>
      <c r="N285" s="110">
        <v>0</v>
      </c>
      <c r="O285" s="110">
        <v>0</v>
      </c>
      <c r="P285" s="110">
        <v>0</v>
      </c>
    </row>
    <row r="286" ht="31.5" customHeight="1" spans="1:16">
      <c r="A286" s="67" t="s">
        <v>140</v>
      </c>
      <c r="B286" s="67" t="s">
        <v>141</v>
      </c>
      <c r="C286" s="120"/>
      <c r="D286" s="67"/>
      <c r="E286" s="67"/>
      <c r="F286" s="120"/>
      <c r="G286" s="67"/>
      <c r="H286" s="120"/>
      <c r="I286" s="67" t="s">
        <v>313</v>
      </c>
      <c r="J286" s="110">
        <v>41832.19</v>
      </c>
      <c r="K286" s="110">
        <v>41825.45</v>
      </c>
      <c r="L286" s="110">
        <v>0</v>
      </c>
      <c r="M286" s="110">
        <v>6.74</v>
      </c>
      <c r="N286" s="110">
        <v>0</v>
      </c>
      <c r="O286" s="110">
        <v>0</v>
      </c>
      <c r="P286" s="110">
        <v>0</v>
      </c>
    </row>
    <row r="287" ht="31.5" customHeight="1" spans="1:16">
      <c r="A287" s="67"/>
      <c r="B287" s="67"/>
      <c r="C287" s="120"/>
      <c r="D287" s="67"/>
      <c r="E287" s="67"/>
      <c r="F287" s="120"/>
      <c r="G287" s="67" t="s">
        <v>504</v>
      </c>
      <c r="H287" s="120"/>
      <c r="I287" s="67" t="s">
        <v>313</v>
      </c>
      <c r="J287" s="110">
        <v>1.59</v>
      </c>
      <c r="K287" s="110">
        <v>1.59</v>
      </c>
      <c r="L287" s="110">
        <v>0</v>
      </c>
      <c r="M287" s="110">
        <v>0</v>
      </c>
      <c r="N287" s="110">
        <v>0</v>
      </c>
      <c r="O287" s="110">
        <v>0</v>
      </c>
      <c r="P287" s="110">
        <v>0</v>
      </c>
    </row>
    <row r="288" ht="31.5" customHeight="1" spans="1:16">
      <c r="A288" s="67" t="s">
        <v>505</v>
      </c>
      <c r="B288" s="67" t="s">
        <v>506</v>
      </c>
      <c r="C288" s="120">
        <v>201</v>
      </c>
      <c r="D288" s="67" t="s">
        <v>201</v>
      </c>
      <c r="E288" s="67" t="s">
        <v>189</v>
      </c>
      <c r="F288" s="120" t="s">
        <v>202</v>
      </c>
      <c r="G288" s="67" t="s">
        <v>169</v>
      </c>
      <c r="H288" s="120" t="s">
        <v>347</v>
      </c>
      <c r="I288" s="67" t="s">
        <v>313</v>
      </c>
      <c r="J288" s="110">
        <v>1.59</v>
      </c>
      <c r="K288" s="110">
        <v>1.59</v>
      </c>
      <c r="L288" s="110">
        <v>0</v>
      </c>
      <c r="M288" s="110">
        <v>0</v>
      </c>
      <c r="N288" s="110">
        <v>0</v>
      </c>
      <c r="O288" s="110">
        <v>0</v>
      </c>
      <c r="P288" s="110">
        <v>0</v>
      </c>
    </row>
    <row r="289" ht="31.5" customHeight="1" spans="1:16">
      <c r="A289" s="67"/>
      <c r="B289" s="67"/>
      <c r="C289" s="120"/>
      <c r="D289" s="67"/>
      <c r="E289" s="67"/>
      <c r="F289" s="120"/>
      <c r="G289" s="67" t="s">
        <v>507</v>
      </c>
      <c r="H289" s="120"/>
      <c r="I289" s="67" t="s">
        <v>313</v>
      </c>
      <c r="J289" s="110">
        <v>225.41</v>
      </c>
      <c r="K289" s="110">
        <v>225.41</v>
      </c>
      <c r="L289" s="110">
        <v>0</v>
      </c>
      <c r="M289" s="110">
        <v>0</v>
      </c>
      <c r="N289" s="110">
        <v>0</v>
      </c>
      <c r="O289" s="110">
        <v>0</v>
      </c>
      <c r="P289" s="110">
        <v>0</v>
      </c>
    </row>
    <row r="290" ht="31.5" customHeight="1" spans="1:16">
      <c r="A290" s="67" t="s">
        <v>505</v>
      </c>
      <c r="B290" s="67" t="s">
        <v>506</v>
      </c>
      <c r="C290" s="120">
        <v>208</v>
      </c>
      <c r="D290" s="67" t="s">
        <v>183</v>
      </c>
      <c r="E290" s="67" t="s">
        <v>172</v>
      </c>
      <c r="F290" s="120" t="s">
        <v>212</v>
      </c>
      <c r="G290" s="67" t="s">
        <v>169</v>
      </c>
      <c r="H290" s="120" t="s">
        <v>347</v>
      </c>
      <c r="I290" s="67" t="s">
        <v>508</v>
      </c>
      <c r="J290" s="110">
        <v>225.41</v>
      </c>
      <c r="K290" s="110">
        <v>225.41</v>
      </c>
      <c r="L290" s="110">
        <v>0</v>
      </c>
      <c r="M290" s="110">
        <v>0</v>
      </c>
      <c r="N290" s="110">
        <v>0</v>
      </c>
      <c r="O290" s="110">
        <v>0</v>
      </c>
      <c r="P290" s="110">
        <v>0</v>
      </c>
    </row>
    <row r="291" ht="31.5" customHeight="1" spans="1:16">
      <c r="A291" s="67"/>
      <c r="B291" s="67"/>
      <c r="C291" s="120"/>
      <c r="D291" s="67"/>
      <c r="E291" s="67"/>
      <c r="F291" s="120"/>
      <c r="G291" s="67" t="s">
        <v>509</v>
      </c>
      <c r="H291" s="120"/>
      <c r="I291" s="67" t="s">
        <v>313</v>
      </c>
      <c r="J291" s="110">
        <v>2</v>
      </c>
      <c r="K291" s="110">
        <v>0</v>
      </c>
      <c r="L291" s="110">
        <v>0</v>
      </c>
      <c r="M291" s="110">
        <v>2</v>
      </c>
      <c r="N291" s="110">
        <v>0</v>
      </c>
      <c r="O291" s="110">
        <v>0</v>
      </c>
      <c r="P291" s="110">
        <v>0</v>
      </c>
    </row>
    <row r="292" ht="31.5" customHeight="1" spans="1:16">
      <c r="A292" s="67" t="s">
        <v>505</v>
      </c>
      <c r="B292" s="67" t="s">
        <v>506</v>
      </c>
      <c r="C292" s="120">
        <v>229</v>
      </c>
      <c r="D292" s="67" t="s">
        <v>187</v>
      </c>
      <c r="E292" s="67" t="s">
        <v>187</v>
      </c>
      <c r="F292" s="120" t="s">
        <v>226</v>
      </c>
      <c r="G292" s="67" t="s">
        <v>169</v>
      </c>
      <c r="H292" s="120" t="s">
        <v>347</v>
      </c>
      <c r="I292" s="67" t="s">
        <v>313</v>
      </c>
      <c r="J292" s="110">
        <v>2</v>
      </c>
      <c r="K292" s="110">
        <v>0</v>
      </c>
      <c r="L292" s="110">
        <v>0</v>
      </c>
      <c r="M292" s="110">
        <v>2</v>
      </c>
      <c r="N292" s="110">
        <v>0</v>
      </c>
      <c r="O292" s="110">
        <v>0</v>
      </c>
      <c r="P292" s="110">
        <v>0</v>
      </c>
    </row>
    <row r="293" ht="31.5" customHeight="1" spans="1:16">
      <c r="A293" s="67"/>
      <c r="B293" s="67"/>
      <c r="C293" s="120"/>
      <c r="D293" s="67"/>
      <c r="E293" s="67"/>
      <c r="F293" s="120"/>
      <c r="G293" s="67" t="s">
        <v>510</v>
      </c>
      <c r="H293" s="120"/>
      <c r="I293" s="67" t="s">
        <v>313</v>
      </c>
      <c r="J293" s="110">
        <v>1877.6</v>
      </c>
      <c r="K293" s="110">
        <v>1877.6</v>
      </c>
      <c r="L293" s="110">
        <v>0</v>
      </c>
      <c r="M293" s="110">
        <v>0</v>
      </c>
      <c r="N293" s="110">
        <v>0</v>
      </c>
      <c r="O293" s="110">
        <v>0</v>
      </c>
      <c r="P293" s="110">
        <v>0</v>
      </c>
    </row>
    <row r="294" ht="31.5" customHeight="1" spans="1:16">
      <c r="A294" s="67" t="s">
        <v>505</v>
      </c>
      <c r="B294" s="67" t="s">
        <v>506</v>
      </c>
      <c r="C294" s="120">
        <v>205</v>
      </c>
      <c r="D294" s="67" t="s">
        <v>171</v>
      </c>
      <c r="E294" s="67" t="s">
        <v>171</v>
      </c>
      <c r="F294" s="120" t="s">
        <v>203</v>
      </c>
      <c r="G294" s="67" t="s">
        <v>169</v>
      </c>
      <c r="H294" s="120" t="s">
        <v>347</v>
      </c>
      <c r="I294" s="67" t="s">
        <v>313</v>
      </c>
      <c r="J294" s="110">
        <v>1877.6</v>
      </c>
      <c r="K294" s="110">
        <v>1877.6</v>
      </c>
      <c r="L294" s="110">
        <v>0</v>
      </c>
      <c r="M294" s="110">
        <v>0</v>
      </c>
      <c r="N294" s="110">
        <v>0</v>
      </c>
      <c r="O294" s="110">
        <v>0</v>
      </c>
      <c r="P294" s="110">
        <v>0</v>
      </c>
    </row>
    <row r="295" ht="31.5" customHeight="1" spans="1:16">
      <c r="A295" s="67"/>
      <c r="B295" s="67"/>
      <c r="C295" s="120"/>
      <c r="D295" s="67"/>
      <c r="E295" s="67"/>
      <c r="F295" s="120"/>
      <c r="G295" s="67" t="s">
        <v>511</v>
      </c>
      <c r="H295" s="120"/>
      <c r="I295" s="67" t="s">
        <v>313</v>
      </c>
      <c r="J295" s="110">
        <v>108.4</v>
      </c>
      <c r="K295" s="110">
        <v>108.4</v>
      </c>
      <c r="L295" s="110">
        <v>0</v>
      </c>
      <c r="M295" s="110">
        <v>0</v>
      </c>
      <c r="N295" s="110">
        <v>0</v>
      </c>
      <c r="O295" s="110">
        <v>0</v>
      </c>
      <c r="P295" s="110">
        <v>0</v>
      </c>
    </row>
    <row r="296" ht="31.5" customHeight="1" spans="1:16">
      <c r="A296" s="67" t="s">
        <v>505</v>
      </c>
      <c r="B296" s="67" t="s">
        <v>506</v>
      </c>
      <c r="C296" s="120">
        <v>205</v>
      </c>
      <c r="D296" s="67" t="s">
        <v>171</v>
      </c>
      <c r="E296" s="67" t="s">
        <v>171</v>
      </c>
      <c r="F296" s="120" t="s">
        <v>203</v>
      </c>
      <c r="G296" s="67" t="s">
        <v>169</v>
      </c>
      <c r="H296" s="120" t="s">
        <v>347</v>
      </c>
      <c r="I296" s="67" t="s">
        <v>313</v>
      </c>
      <c r="J296" s="110">
        <v>100</v>
      </c>
      <c r="K296" s="110">
        <v>100</v>
      </c>
      <c r="L296" s="110">
        <v>0</v>
      </c>
      <c r="M296" s="110">
        <v>0</v>
      </c>
      <c r="N296" s="110">
        <v>0</v>
      </c>
      <c r="O296" s="110">
        <v>0</v>
      </c>
      <c r="P296" s="110">
        <v>0</v>
      </c>
    </row>
    <row r="297" ht="31.5" customHeight="1" spans="1:16">
      <c r="A297" s="67" t="s">
        <v>169</v>
      </c>
      <c r="B297" s="67" t="s">
        <v>170</v>
      </c>
      <c r="C297" s="120">
        <v>213</v>
      </c>
      <c r="D297" s="67" t="s">
        <v>171</v>
      </c>
      <c r="E297" s="67"/>
      <c r="F297" s="120" t="s">
        <v>221</v>
      </c>
      <c r="G297" s="67" t="s">
        <v>512</v>
      </c>
      <c r="H297" s="120"/>
      <c r="I297" s="67" t="s">
        <v>313</v>
      </c>
      <c r="J297" s="110">
        <v>7.4</v>
      </c>
      <c r="K297" s="110">
        <v>7.4</v>
      </c>
      <c r="L297" s="110">
        <v>0</v>
      </c>
      <c r="M297" s="110">
        <v>0</v>
      </c>
      <c r="N297" s="110">
        <v>0</v>
      </c>
      <c r="O297" s="110">
        <v>0</v>
      </c>
      <c r="P297" s="110">
        <v>0</v>
      </c>
    </row>
    <row r="298" ht="31.5" customHeight="1" spans="1:16">
      <c r="A298" s="67" t="s">
        <v>169</v>
      </c>
      <c r="B298" s="67" t="s">
        <v>170</v>
      </c>
      <c r="C298" s="120">
        <v>213</v>
      </c>
      <c r="D298" s="67" t="s">
        <v>171</v>
      </c>
      <c r="E298" s="67"/>
      <c r="F298" s="120"/>
      <c r="G298" s="67" t="s">
        <v>169</v>
      </c>
      <c r="H298" s="120" t="s">
        <v>276</v>
      </c>
      <c r="I298" s="67" t="s">
        <v>313</v>
      </c>
      <c r="J298" s="110">
        <v>1</v>
      </c>
      <c r="K298" s="110">
        <v>1</v>
      </c>
      <c r="L298" s="110">
        <v>0</v>
      </c>
      <c r="M298" s="110">
        <v>0</v>
      </c>
      <c r="N298" s="110">
        <v>0</v>
      </c>
      <c r="O298" s="110">
        <v>0</v>
      </c>
      <c r="P298" s="110">
        <v>0</v>
      </c>
    </row>
    <row r="299" ht="31.5" customHeight="1" spans="1:16">
      <c r="A299" s="67"/>
      <c r="B299" s="67"/>
      <c r="C299" s="120"/>
      <c r="D299" s="67"/>
      <c r="E299" s="67"/>
      <c r="F299" s="120"/>
      <c r="G299" s="67" t="s">
        <v>513</v>
      </c>
      <c r="H299" s="120"/>
      <c r="I299" s="67" t="s">
        <v>313</v>
      </c>
      <c r="J299" s="110">
        <v>185.5</v>
      </c>
      <c r="K299" s="110">
        <v>185.5</v>
      </c>
      <c r="L299" s="110">
        <v>0</v>
      </c>
      <c r="M299" s="110">
        <v>0</v>
      </c>
      <c r="N299" s="110">
        <v>0</v>
      </c>
      <c r="O299" s="110">
        <v>0</v>
      </c>
      <c r="P299" s="110">
        <v>0</v>
      </c>
    </row>
    <row r="300" ht="31.5" customHeight="1" spans="1:16">
      <c r="A300" s="67" t="s">
        <v>505</v>
      </c>
      <c r="B300" s="67" t="s">
        <v>506</v>
      </c>
      <c r="C300" s="120">
        <v>213</v>
      </c>
      <c r="D300" s="67" t="s">
        <v>171</v>
      </c>
      <c r="E300" s="67" t="s">
        <v>171</v>
      </c>
      <c r="F300" s="120" t="s">
        <v>221</v>
      </c>
      <c r="G300" s="67" t="s">
        <v>169</v>
      </c>
      <c r="H300" s="120" t="s">
        <v>347</v>
      </c>
      <c r="I300" s="67" t="s">
        <v>313</v>
      </c>
      <c r="J300" s="110">
        <v>1.1</v>
      </c>
      <c r="K300" s="110">
        <v>1.1</v>
      </c>
      <c r="L300" s="110">
        <v>0</v>
      </c>
      <c r="M300" s="110">
        <v>0</v>
      </c>
      <c r="N300" s="110">
        <v>0</v>
      </c>
      <c r="O300" s="110">
        <v>0</v>
      </c>
      <c r="P300" s="110">
        <v>0</v>
      </c>
    </row>
    <row r="301" ht="31.5" customHeight="1" spans="1:16">
      <c r="A301" s="67" t="s">
        <v>169</v>
      </c>
      <c r="B301" s="67" t="s">
        <v>170</v>
      </c>
      <c r="C301" s="120">
        <v>213</v>
      </c>
      <c r="D301" s="67" t="s">
        <v>171</v>
      </c>
      <c r="E301" s="67"/>
      <c r="F301" s="120"/>
      <c r="G301" s="67" t="s">
        <v>169</v>
      </c>
      <c r="H301" s="120" t="s">
        <v>276</v>
      </c>
      <c r="I301" s="67" t="s">
        <v>313</v>
      </c>
      <c r="J301" s="110">
        <v>0.4</v>
      </c>
      <c r="K301" s="110">
        <v>0.4</v>
      </c>
      <c r="L301" s="110">
        <v>0</v>
      </c>
      <c r="M301" s="110">
        <v>0</v>
      </c>
      <c r="N301" s="110">
        <v>0</v>
      </c>
      <c r="O301" s="110">
        <v>0</v>
      </c>
      <c r="P301" s="110">
        <v>0</v>
      </c>
    </row>
    <row r="302" ht="31.5" customHeight="1" spans="1:16">
      <c r="A302" s="67" t="s">
        <v>169</v>
      </c>
      <c r="B302" s="67" t="s">
        <v>170</v>
      </c>
      <c r="C302" s="120">
        <v>205</v>
      </c>
      <c r="D302" s="67" t="s">
        <v>171</v>
      </c>
      <c r="E302" s="67"/>
      <c r="F302" s="120" t="s">
        <v>203</v>
      </c>
      <c r="G302" s="67" t="s">
        <v>514</v>
      </c>
      <c r="H302" s="120" t="s">
        <v>347</v>
      </c>
      <c r="I302" s="67" t="s">
        <v>313</v>
      </c>
      <c r="J302" s="110">
        <v>184</v>
      </c>
      <c r="K302" s="110">
        <v>184</v>
      </c>
      <c r="L302" s="110">
        <v>0</v>
      </c>
      <c r="M302" s="110">
        <v>0</v>
      </c>
      <c r="N302" s="110">
        <v>0</v>
      </c>
      <c r="O302" s="110">
        <v>0</v>
      </c>
      <c r="P302" s="110">
        <v>0</v>
      </c>
    </row>
    <row r="303" ht="31.5" customHeight="1" spans="1:16">
      <c r="A303" s="67"/>
      <c r="B303" s="67"/>
      <c r="C303" s="120"/>
      <c r="D303" s="67"/>
      <c r="E303" s="67"/>
      <c r="F303" s="120"/>
      <c r="G303" s="67" t="s">
        <v>515</v>
      </c>
      <c r="H303" s="120"/>
      <c r="I303" s="67" t="s">
        <v>313</v>
      </c>
      <c r="J303" s="110">
        <v>1443</v>
      </c>
      <c r="K303" s="110">
        <v>1443</v>
      </c>
      <c r="L303" s="110">
        <v>0</v>
      </c>
      <c r="M303" s="110">
        <v>0</v>
      </c>
      <c r="N303" s="110">
        <v>0</v>
      </c>
      <c r="O303" s="110">
        <v>0</v>
      </c>
      <c r="P303" s="110">
        <v>0</v>
      </c>
    </row>
    <row r="304" ht="31.5" customHeight="1" spans="1:16">
      <c r="A304" s="67" t="s">
        <v>505</v>
      </c>
      <c r="B304" s="67" t="s">
        <v>506</v>
      </c>
      <c r="C304" s="120">
        <v>213</v>
      </c>
      <c r="D304" s="67" t="s">
        <v>171</v>
      </c>
      <c r="E304" s="67" t="s">
        <v>171</v>
      </c>
      <c r="F304" s="120" t="s">
        <v>221</v>
      </c>
      <c r="G304" s="67" t="s">
        <v>169</v>
      </c>
      <c r="H304" s="120" t="s">
        <v>347</v>
      </c>
      <c r="I304" s="67" t="s">
        <v>313</v>
      </c>
      <c r="J304" s="110">
        <v>20</v>
      </c>
      <c r="K304" s="110">
        <v>20</v>
      </c>
      <c r="L304" s="110">
        <v>0</v>
      </c>
      <c r="M304" s="110">
        <v>0</v>
      </c>
      <c r="N304" s="110">
        <v>0</v>
      </c>
      <c r="O304" s="110">
        <v>0</v>
      </c>
      <c r="P304" s="110">
        <v>0</v>
      </c>
    </row>
    <row r="305" ht="31.5" customHeight="1" spans="1:16">
      <c r="A305" s="67" t="s">
        <v>169</v>
      </c>
      <c r="B305" s="67" t="s">
        <v>170</v>
      </c>
      <c r="C305" s="120">
        <v>205</v>
      </c>
      <c r="D305" s="67" t="s">
        <v>171</v>
      </c>
      <c r="E305" s="67"/>
      <c r="F305" s="120" t="s">
        <v>203</v>
      </c>
      <c r="G305" s="67" t="s">
        <v>516</v>
      </c>
      <c r="H305" s="120"/>
      <c r="I305" s="67" t="s">
        <v>313</v>
      </c>
      <c r="J305" s="110">
        <v>1423</v>
      </c>
      <c r="K305" s="110">
        <v>1423</v>
      </c>
      <c r="L305" s="110">
        <v>0</v>
      </c>
      <c r="M305" s="110">
        <v>0</v>
      </c>
      <c r="N305" s="110">
        <v>0</v>
      </c>
      <c r="O305" s="110">
        <v>0</v>
      </c>
      <c r="P305" s="110">
        <v>0</v>
      </c>
    </row>
    <row r="306" ht="31.5" customHeight="1" spans="1:16">
      <c r="A306" s="67"/>
      <c r="B306" s="67"/>
      <c r="C306" s="120"/>
      <c r="D306" s="67"/>
      <c r="E306" s="67"/>
      <c r="F306" s="120"/>
      <c r="G306" s="67" t="s">
        <v>517</v>
      </c>
      <c r="H306" s="120"/>
      <c r="I306" s="67" t="s">
        <v>313</v>
      </c>
      <c r="J306" s="110">
        <v>90.05</v>
      </c>
      <c r="K306" s="110">
        <v>90.05</v>
      </c>
      <c r="L306" s="110">
        <v>0</v>
      </c>
      <c r="M306" s="110">
        <v>0</v>
      </c>
      <c r="N306" s="110">
        <v>0</v>
      </c>
      <c r="O306" s="110">
        <v>0</v>
      </c>
      <c r="P306" s="110">
        <v>0</v>
      </c>
    </row>
    <row r="307" ht="31.5" customHeight="1" spans="1:16">
      <c r="A307" s="67" t="s">
        <v>505</v>
      </c>
      <c r="B307" s="67" t="s">
        <v>506</v>
      </c>
      <c r="C307" s="120">
        <v>213</v>
      </c>
      <c r="D307" s="67" t="s">
        <v>171</v>
      </c>
      <c r="E307" s="67" t="s">
        <v>171</v>
      </c>
      <c r="F307" s="120" t="s">
        <v>221</v>
      </c>
      <c r="G307" s="67" t="s">
        <v>169</v>
      </c>
      <c r="H307" s="120" t="s">
        <v>319</v>
      </c>
      <c r="I307" s="67" t="s">
        <v>313</v>
      </c>
      <c r="J307" s="110">
        <v>59.15</v>
      </c>
      <c r="K307" s="110">
        <v>59.15</v>
      </c>
      <c r="L307" s="110">
        <v>0</v>
      </c>
      <c r="M307" s="110">
        <v>0</v>
      </c>
      <c r="N307" s="110">
        <v>0</v>
      </c>
      <c r="O307" s="110">
        <v>0</v>
      </c>
      <c r="P307" s="110">
        <v>0</v>
      </c>
    </row>
    <row r="308" ht="31.5" customHeight="1" spans="1:16">
      <c r="A308" s="67" t="s">
        <v>169</v>
      </c>
      <c r="B308" s="67" t="s">
        <v>170</v>
      </c>
      <c r="C308" s="120">
        <v>213</v>
      </c>
      <c r="D308" s="67" t="s">
        <v>171</v>
      </c>
      <c r="E308" s="67"/>
      <c r="F308" s="120"/>
      <c r="G308" s="67" t="s">
        <v>169</v>
      </c>
      <c r="H308" s="120" t="s">
        <v>276</v>
      </c>
      <c r="I308" s="67" t="s">
        <v>313</v>
      </c>
      <c r="J308" s="110">
        <v>13.3</v>
      </c>
      <c r="K308" s="110">
        <v>13.3</v>
      </c>
      <c r="L308" s="110">
        <v>0</v>
      </c>
      <c r="M308" s="110">
        <v>0</v>
      </c>
      <c r="N308" s="110">
        <v>0</v>
      </c>
      <c r="O308" s="110">
        <v>0</v>
      </c>
      <c r="P308" s="110">
        <v>0</v>
      </c>
    </row>
    <row r="309" ht="31.5" customHeight="1" spans="1:16">
      <c r="A309" s="67" t="s">
        <v>169</v>
      </c>
      <c r="B309" s="67" t="s">
        <v>170</v>
      </c>
      <c r="C309" s="120">
        <v>213</v>
      </c>
      <c r="D309" s="67" t="s">
        <v>171</v>
      </c>
      <c r="E309" s="67"/>
      <c r="F309" s="120"/>
      <c r="G309" s="67" t="s">
        <v>169</v>
      </c>
      <c r="H309" s="120" t="s">
        <v>321</v>
      </c>
      <c r="I309" s="67" t="s">
        <v>313</v>
      </c>
      <c r="J309" s="110">
        <v>17.6</v>
      </c>
      <c r="K309" s="110">
        <v>17.6</v>
      </c>
      <c r="L309" s="110">
        <v>0</v>
      </c>
      <c r="M309" s="110">
        <v>0</v>
      </c>
      <c r="N309" s="110">
        <v>0</v>
      </c>
      <c r="O309" s="110">
        <v>0</v>
      </c>
      <c r="P309" s="110">
        <v>0</v>
      </c>
    </row>
    <row r="310" ht="31.5" customHeight="1" spans="1:16">
      <c r="A310" s="67"/>
      <c r="B310" s="67"/>
      <c r="C310" s="120"/>
      <c r="D310" s="67"/>
      <c r="E310" s="67"/>
      <c r="F310" s="120"/>
      <c r="G310" s="67" t="s">
        <v>518</v>
      </c>
      <c r="H310" s="120"/>
      <c r="I310" s="67" t="s">
        <v>313</v>
      </c>
      <c r="J310" s="110">
        <v>97</v>
      </c>
      <c r="K310" s="110">
        <v>97</v>
      </c>
      <c r="L310" s="110">
        <v>0</v>
      </c>
      <c r="M310" s="110">
        <v>0</v>
      </c>
      <c r="N310" s="110">
        <v>0</v>
      </c>
      <c r="O310" s="110">
        <v>0</v>
      </c>
      <c r="P310" s="110">
        <v>0</v>
      </c>
    </row>
    <row r="311" ht="31.5" customHeight="1" spans="1:16">
      <c r="A311" s="67" t="s">
        <v>505</v>
      </c>
      <c r="B311" s="67" t="s">
        <v>506</v>
      </c>
      <c r="C311" s="120">
        <v>213</v>
      </c>
      <c r="D311" s="67" t="s">
        <v>171</v>
      </c>
      <c r="E311" s="67" t="s">
        <v>171</v>
      </c>
      <c r="F311" s="120" t="s">
        <v>221</v>
      </c>
      <c r="G311" s="67" t="s">
        <v>169</v>
      </c>
      <c r="H311" s="120" t="s">
        <v>347</v>
      </c>
      <c r="I311" s="67" t="s">
        <v>313</v>
      </c>
      <c r="J311" s="110">
        <v>97</v>
      </c>
      <c r="K311" s="110">
        <v>97</v>
      </c>
      <c r="L311" s="110">
        <v>0</v>
      </c>
      <c r="M311" s="110">
        <v>0</v>
      </c>
      <c r="N311" s="110">
        <v>0</v>
      </c>
      <c r="O311" s="110">
        <v>0</v>
      </c>
      <c r="P311" s="110">
        <v>0</v>
      </c>
    </row>
    <row r="312" ht="31.5" customHeight="1" spans="1:16">
      <c r="A312" s="67"/>
      <c r="B312" s="67"/>
      <c r="C312" s="120"/>
      <c r="D312" s="67"/>
      <c r="E312" s="67"/>
      <c r="F312" s="120"/>
      <c r="G312" s="67" t="s">
        <v>519</v>
      </c>
      <c r="H312" s="120"/>
      <c r="I312" s="67" t="s">
        <v>313</v>
      </c>
      <c r="J312" s="110">
        <v>60</v>
      </c>
      <c r="K312" s="110">
        <v>60</v>
      </c>
      <c r="L312" s="110">
        <v>0</v>
      </c>
      <c r="M312" s="110">
        <v>0</v>
      </c>
      <c r="N312" s="110">
        <v>0</v>
      </c>
      <c r="O312" s="110">
        <v>0</v>
      </c>
      <c r="P312" s="110">
        <v>0</v>
      </c>
    </row>
    <row r="313" ht="31.5" customHeight="1" spans="1:16">
      <c r="A313" s="67" t="s">
        <v>505</v>
      </c>
      <c r="B313" s="67" t="s">
        <v>506</v>
      </c>
      <c r="C313" s="120">
        <v>213</v>
      </c>
      <c r="D313" s="67" t="s">
        <v>171</v>
      </c>
      <c r="E313" s="67" t="s">
        <v>171</v>
      </c>
      <c r="F313" s="120" t="s">
        <v>221</v>
      </c>
      <c r="G313" s="67" t="s">
        <v>169</v>
      </c>
      <c r="H313" s="120" t="s">
        <v>347</v>
      </c>
      <c r="I313" s="67" t="s">
        <v>313</v>
      </c>
      <c r="J313" s="110">
        <v>53</v>
      </c>
      <c r="K313" s="110">
        <v>53</v>
      </c>
      <c r="L313" s="110">
        <v>0</v>
      </c>
      <c r="M313" s="110">
        <v>0</v>
      </c>
      <c r="N313" s="110">
        <v>0</v>
      </c>
      <c r="O313" s="110">
        <v>0</v>
      </c>
      <c r="P313" s="110">
        <v>0</v>
      </c>
    </row>
    <row r="314" ht="31.5" customHeight="1" spans="1:16">
      <c r="A314" s="67" t="s">
        <v>169</v>
      </c>
      <c r="B314" s="67" t="s">
        <v>170</v>
      </c>
      <c r="C314" s="120">
        <v>213</v>
      </c>
      <c r="D314" s="67" t="s">
        <v>171</v>
      </c>
      <c r="E314" s="67"/>
      <c r="F314" s="120"/>
      <c r="G314" s="67" t="s">
        <v>169</v>
      </c>
      <c r="H314" s="120" t="s">
        <v>294</v>
      </c>
      <c r="I314" s="67" t="s">
        <v>313</v>
      </c>
      <c r="J314" s="110">
        <v>7</v>
      </c>
      <c r="K314" s="110">
        <v>7</v>
      </c>
      <c r="L314" s="110">
        <v>0</v>
      </c>
      <c r="M314" s="110">
        <v>0</v>
      </c>
      <c r="N314" s="110">
        <v>0</v>
      </c>
      <c r="O314" s="110">
        <v>0</v>
      </c>
      <c r="P314" s="110">
        <v>0</v>
      </c>
    </row>
    <row r="315" ht="31.5" customHeight="1" spans="1:16">
      <c r="A315" s="67"/>
      <c r="B315" s="67"/>
      <c r="C315" s="120"/>
      <c r="D315" s="67"/>
      <c r="E315" s="67"/>
      <c r="F315" s="120"/>
      <c r="G315" s="67" t="s">
        <v>520</v>
      </c>
      <c r="H315" s="120"/>
      <c r="I315" s="67" t="s">
        <v>313</v>
      </c>
      <c r="J315" s="110">
        <v>103</v>
      </c>
      <c r="K315" s="110">
        <v>103</v>
      </c>
      <c r="L315" s="110">
        <v>0</v>
      </c>
      <c r="M315" s="110">
        <v>0</v>
      </c>
      <c r="N315" s="110">
        <v>0</v>
      </c>
      <c r="O315" s="110">
        <v>0</v>
      </c>
      <c r="P315" s="110">
        <v>0</v>
      </c>
    </row>
    <row r="316" ht="31.5" customHeight="1" spans="1:16">
      <c r="A316" s="67" t="s">
        <v>505</v>
      </c>
      <c r="B316" s="67" t="s">
        <v>506</v>
      </c>
      <c r="C316" s="120">
        <v>207</v>
      </c>
      <c r="D316" s="67" t="s">
        <v>183</v>
      </c>
      <c r="E316" s="67" t="s">
        <v>183</v>
      </c>
      <c r="F316" s="120" t="s">
        <v>205</v>
      </c>
      <c r="G316" s="67" t="s">
        <v>169</v>
      </c>
      <c r="H316" s="120" t="s">
        <v>336</v>
      </c>
      <c r="I316" s="67" t="s">
        <v>521</v>
      </c>
      <c r="J316" s="110">
        <v>8</v>
      </c>
      <c r="K316" s="110">
        <v>8</v>
      </c>
      <c r="L316" s="110">
        <v>0</v>
      </c>
      <c r="M316" s="110">
        <v>0</v>
      </c>
      <c r="N316" s="110">
        <v>0</v>
      </c>
      <c r="O316" s="110">
        <v>0</v>
      </c>
      <c r="P316" s="110">
        <v>0</v>
      </c>
    </row>
    <row r="317" ht="31.5" customHeight="1" spans="1:16">
      <c r="A317" s="67" t="s">
        <v>169</v>
      </c>
      <c r="B317" s="67" t="s">
        <v>170</v>
      </c>
      <c r="C317" s="120">
        <v>213</v>
      </c>
      <c r="D317" s="67" t="s">
        <v>171</v>
      </c>
      <c r="E317" s="67" t="s">
        <v>171</v>
      </c>
      <c r="F317" s="120" t="s">
        <v>221</v>
      </c>
      <c r="G317" s="67" t="s">
        <v>522</v>
      </c>
      <c r="H317" s="120" t="s">
        <v>347</v>
      </c>
      <c r="I317" s="67" t="s">
        <v>313</v>
      </c>
      <c r="J317" s="110">
        <v>95</v>
      </c>
      <c r="K317" s="110">
        <v>95</v>
      </c>
      <c r="L317" s="110">
        <v>0</v>
      </c>
      <c r="M317" s="110">
        <v>0</v>
      </c>
      <c r="N317" s="110">
        <v>0</v>
      </c>
      <c r="O317" s="110">
        <v>0</v>
      </c>
      <c r="P317" s="110">
        <v>0</v>
      </c>
    </row>
    <row r="318" ht="31.5" customHeight="1" spans="1:16">
      <c r="A318" s="67"/>
      <c r="B318" s="67"/>
      <c r="C318" s="120"/>
      <c r="D318" s="67"/>
      <c r="E318" s="67"/>
      <c r="F318" s="120"/>
      <c r="G318" s="67" t="s">
        <v>523</v>
      </c>
      <c r="H318" s="120"/>
      <c r="I318" s="67" t="s">
        <v>313</v>
      </c>
      <c r="J318" s="110">
        <v>95</v>
      </c>
      <c r="K318" s="110">
        <v>95</v>
      </c>
      <c r="L318" s="110">
        <v>0</v>
      </c>
      <c r="M318" s="110">
        <v>0</v>
      </c>
      <c r="N318" s="110">
        <v>0</v>
      </c>
      <c r="O318" s="110">
        <v>0</v>
      </c>
      <c r="P318" s="110">
        <v>0</v>
      </c>
    </row>
    <row r="319" ht="31.5" customHeight="1" spans="1:16">
      <c r="A319" s="67" t="s">
        <v>505</v>
      </c>
      <c r="B319" s="67" t="s">
        <v>506</v>
      </c>
      <c r="C319" s="120">
        <v>213</v>
      </c>
      <c r="D319" s="67" t="s">
        <v>171</v>
      </c>
      <c r="E319" s="67" t="s">
        <v>171</v>
      </c>
      <c r="F319" s="120" t="s">
        <v>221</v>
      </c>
      <c r="G319" s="67" t="s">
        <v>169</v>
      </c>
      <c r="H319" s="120" t="s">
        <v>347</v>
      </c>
      <c r="I319" s="67" t="s">
        <v>313</v>
      </c>
      <c r="J319" s="110">
        <v>95</v>
      </c>
      <c r="K319" s="110">
        <v>95</v>
      </c>
      <c r="L319" s="110">
        <v>0</v>
      </c>
      <c r="M319" s="110">
        <v>0</v>
      </c>
      <c r="N319" s="110">
        <v>0</v>
      </c>
      <c r="O319" s="110">
        <v>0</v>
      </c>
      <c r="P319" s="110">
        <v>0</v>
      </c>
    </row>
    <row r="320" ht="31.5" customHeight="1" spans="1:16">
      <c r="A320" s="67"/>
      <c r="B320" s="67"/>
      <c r="C320" s="120"/>
      <c r="D320" s="67"/>
      <c r="E320" s="67"/>
      <c r="F320" s="120"/>
      <c r="G320" s="67" t="s">
        <v>524</v>
      </c>
      <c r="H320" s="120"/>
      <c r="I320" s="67" t="s">
        <v>313</v>
      </c>
      <c r="J320" s="110">
        <v>37.8</v>
      </c>
      <c r="K320" s="110">
        <v>37.8</v>
      </c>
      <c r="L320" s="110">
        <v>0</v>
      </c>
      <c r="M320" s="110">
        <v>0</v>
      </c>
      <c r="N320" s="110">
        <v>0</v>
      </c>
      <c r="O320" s="110">
        <v>0</v>
      </c>
      <c r="P320" s="110">
        <v>0</v>
      </c>
    </row>
    <row r="321" ht="31.5" customHeight="1" spans="1:16">
      <c r="A321" s="67" t="s">
        <v>505</v>
      </c>
      <c r="B321" s="67" t="s">
        <v>506</v>
      </c>
      <c r="C321" s="120">
        <v>213</v>
      </c>
      <c r="D321" s="67" t="s">
        <v>171</v>
      </c>
      <c r="E321" s="67" t="s">
        <v>171</v>
      </c>
      <c r="F321" s="120" t="s">
        <v>221</v>
      </c>
      <c r="G321" s="67" t="s">
        <v>169</v>
      </c>
      <c r="H321" s="120" t="s">
        <v>347</v>
      </c>
      <c r="I321" s="67" t="s">
        <v>313</v>
      </c>
      <c r="J321" s="110">
        <v>37.8</v>
      </c>
      <c r="K321" s="110">
        <v>37.8</v>
      </c>
      <c r="L321" s="110">
        <v>0</v>
      </c>
      <c r="M321" s="110">
        <v>0</v>
      </c>
      <c r="N321" s="110">
        <v>0</v>
      </c>
      <c r="O321" s="110">
        <v>0</v>
      </c>
      <c r="P321" s="110">
        <v>0</v>
      </c>
    </row>
    <row r="322" ht="31.5" customHeight="1" spans="1:16">
      <c r="A322" s="67"/>
      <c r="B322" s="67"/>
      <c r="C322" s="120"/>
      <c r="D322" s="67"/>
      <c r="E322" s="67"/>
      <c r="F322" s="120"/>
      <c r="G322" s="67" t="s">
        <v>525</v>
      </c>
      <c r="H322" s="120"/>
      <c r="I322" s="67" t="s">
        <v>313</v>
      </c>
      <c r="J322" s="110">
        <v>98</v>
      </c>
      <c r="K322" s="110">
        <v>98</v>
      </c>
      <c r="L322" s="110">
        <v>0</v>
      </c>
      <c r="M322" s="110">
        <v>0</v>
      </c>
      <c r="N322" s="110">
        <v>0</v>
      </c>
      <c r="O322" s="110">
        <v>0</v>
      </c>
      <c r="P322" s="110">
        <v>0</v>
      </c>
    </row>
    <row r="323" ht="31.5" customHeight="1" spans="1:16">
      <c r="A323" s="67" t="s">
        <v>505</v>
      </c>
      <c r="B323" s="67" t="s">
        <v>506</v>
      </c>
      <c r="C323" s="120">
        <v>213</v>
      </c>
      <c r="D323" s="67" t="s">
        <v>171</v>
      </c>
      <c r="E323" s="67" t="s">
        <v>171</v>
      </c>
      <c r="F323" s="120" t="s">
        <v>221</v>
      </c>
      <c r="G323" s="67" t="s">
        <v>169</v>
      </c>
      <c r="H323" s="120" t="s">
        <v>347</v>
      </c>
      <c r="I323" s="67" t="s">
        <v>313</v>
      </c>
      <c r="J323" s="110">
        <v>98</v>
      </c>
      <c r="K323" s="110">
        <v>98</v>
      </c>
      <c r="L323" s="110">
        <v>0</v>
      </c>
      <c r="M323" s="110">
        <v>0</v>
      </c>
      <c r="N323" s="110">
        <v>0</v>
      </c>
      <c r="O323" s="110">
        <v>0</v>
      </c>
      <c r="P323" s="110">
        <v>0</v>
      </c>
    </row>
    <row r="324" ht="31.5" customHeight="1" spans="1:16">
      <c r="A324" s="67"/>
      <c r="B324" s="67"/>
      <c r="C324" s="120"/>
      <c r="D324" s="67"/>
      <c r="E324" s="67"/>
      <c r="F324" s="120"/>
      <c r="G324" s="67" t="s">
        <v>526</v>
      </c>
      <c r="H324" s="120"/>
      <c r="I324" s="67" t="s">
        <v>313</v>
      </c>
      <c r="J324" s="110">
        <v>17348</v>
      </c>
      <c r="K324" s="110">
        <v>17348</v>
      </c>
      <c r="L324" s="110">
        <v>0</v>
      </c>
      <c r="M324" s="110">
        <v>0</v>
      </c>
      <c r="N324" s="110">
        <v>0</v>
      </c>
      <c r="O324" s="110">
        <v>0</v>
      </c>
      <c r="P324" s="110">
        <v>0</v>
      </c>
    </row>
    <row r="325" ht="31.5" customHeight="1" spans="1:16">
      <c r="A325" s="67" t="s">
        <v>505</v>
      </c>
      <c r="B325" s="67" t="s">
        <v>506</v>
      </c>
      <c r="C325" s="120">
        <v>214</v>
      </c>
      <c r="D325" s="67" t="s">
        <v>189</v>
      </c>
      <c r="E325" s="67" t="s">
        <v>172</v>
      </c>
      <c r="F325" s="120" t="s">
        <v>225</v>
      </c>
      <c r="G325" s="67" t="s">
        <v>169</v>
      </c>
      <c r="H325" s="120" t="s">
        <v>347</v>
      </c>
      <c r="I325" s="67" t="s">
        <v>313</v>
      </c>
      <c r="J325" s="110">
        <v>17253</v>
      </c>
      <c r="K325" s="110">
        <v>17253</v>
      </c>
      <c r="L325" s="110">
        <v>0</v>
      </c>
      <c r="M325" s="110">
        <v>0</v>
      </c>
      <c r="N325" s="110">
        <v>0</v>
      </c>
      <c r="O325" s="110">
        <v>0</v>
      </c>
      <c r="P325" s="110">
        <v>0</v>
      </c>
    </row>
    <row r="326" ht="31.5" customHeight="1" spans="1:16">
      <c r="A326" s="67" t="s">
        <v>169</v>
      </c>
      <c r="B326" s="67" t="s">
        <v>170</v>
      </c>
      <c r="C326" s="120">
        <v>213</v>
      </c>
      <c r="D326" s="67" t="s">
        <v>171</v>
      </c>
      <c r="E326" s="67" t="s">
        <v>171</v>
      </c>
      <c r="F326" s="120" t="s">
        <v>221</v>
      </c>
      <c r="G326" s="67" t="s">
        <v>527</v>
      </c>
      <c r="H326" s="120"/>
      <c r="I326" s="67" t="s">
        <v>313</v>
      </c>
      <c r="J326" s="110">
        <v>95</v>
      </c>
      <c r="K326" s="110">
        <v>95</v>
      </c>
      <c r="L326" s="110">
        <v>0</v>
      </c>
      <c r="M326" s="110">
        <v>0</v>
      </c>
      <c r="N326" s="110">
        <v>0</v>
      </c>
      <c r="O326" s="110">
        <v>0</v>
      </c>
      <c r="P326" s="110">
        <v>0</v>
      </c>
    </row>
    <row r="327" ht="31.5" customHeight="1" spans="1:16">
      <c r="A327" s="67"/>
      <c r="B327" s="67"/>
      <c r="C327" s="120"/>
      <c r="D327" s="67"/>
      <c r="E327" s="67"/>
      <c r="F327" s="120"/>
      <c r="G327" s="67" t="s">
        <v>528</v>
      </c>
      <c r="H327" s="120"/>
      <c r="I327" s="67" t="s">
        <v>313</v>
      </c>
      <c r="J327" s="110">
        <v>95</v>
      </c>
      <c r="K327" s="110">
        <v>95</v>
      </c>
      <c r="L327" s="110">
        <v>0</v>
      </c>
      <c r="M327" s="110">
        <v>0</v>
      </c>
      <c r="N327" s="110">
        <v>0</v>
      </c>
      <c r="O327" s="110">
        <v>0</v>
      </c>
      <c r="P327" s="110">
        <v>0</v>
      </c>
    </row>
    <row r="328" ht="31.5" customHeight="1" spans="1:16">
      <c r="A328" s="67" t="s">
        <v>505</v>
      </c>
      <c r="B328" s="67" t="s">
        <v>506</v>
      </c>
      <c r="C328" s="120">
        <v>213</v>
      </c>
      <c r="D328" s="67" t="s">
        <v>171</v>
      </c>
      <c r="E328" s="67" t="s">
        <v>171</v>
      </c>
      <c r="F328" s="120" t="s">
        <v>221</v>
      </c>
      <c r="G328" s="67" t="s">
        <v>169</v>
      </c>
      <c r="H328" s="120" t="s">
        <v>347</v>
      </c>
      <c r="I328" s="67" t="s">
        <v>313</v>
      </c>
      <c r="J328" s="110">
        <v>95</v>
      </c>
      <c r="K328" s="110">
        <v>95</v>
      </c>
      <c r="L328" s="110">
        <v>0</v>
      </c>
      <c r="M328" s="110">
        <v>0</v>
      </c>
      <c r="N328" s="110">
        <v>0</v>
      </c>
      <c r="O328" s="110">
        <v>0</v>
      </c>
      <c r="P328" s="110">
        <v>0</v>
      </c>
    </row>
    <row r="329" ht="31.5" customHeight="1" spans="1:16">
      <c r="A329" s="67"/>
      <c r="B329" s="67"/>
      <c r="C329" s="120"/>
      <c r="D329" s="67"/>
      <c r="E329" s="67"/>
      <c r="F329" s="120"/>
      <c r="G329" s="67" t="s">
        <v>529</v>
      </c>
      <c r="H329" s="120"/>
      <c r="I329" s="67" t="s">
        <v>313</v>
      </c>
      <c r="J329" s="110">
        <v>95</v>
      </c>
      <c r="K329" s="110">
        <v>95</v>
      </c>
      <c r="L329" s="110">
        <v>0</v>
      </c>
      <c r="M329" s="110">
        <v>0</v>
      </c>
      <c r="N329" s="110">
        <v>0</v>
      </c>
      <c r="O329" s="110">
        <v>0</v>
      </c>
      <c r="P329" s="110">
        <v>0</v>
      </c>
    </row>
    <row r="330" ht="31.5" customHeight="1" spans="1:16">
      <c r="A330" s="67" t="s">
        <v>505</v>
      </c>
      <c r="B330" s="67" t="s">
        <v>506</v>
      </c>
      <c r="C330" s="120">
        <v>213</v>
      </c>
      <c r="D330" s="67" t="s">
        <v>171</v>
      </c>
      <c r="E330" s="67" t="s">
        <v>171</v>
      </c>
      <c r="F330" s="120" t="s">
        <v>221</v>
      </c>
      <c r="G330" s="67" t="s">
        <v>169</v>
      </c>
      <c r="H330" s="120" t="s">
        <v>347</v>
      </c>
      <c r="I330" s="67" t="s">
        <v>313</v>
      </c>
      <c r="J330" s="110">
        <v>95</v>
      </c>
      <c r="K330" s="110">
        <v>95</v>
      </c>
      <c r="L330" s="110">
        <v>0</v>
      </c>
      <c r="M330" s="110">
        <v>0</v>
      </c>
      <c r="N330" s="110">
        <v>0</v>
      </c>
      <c r="O330" s="110">
        <v>0</v>
      </c>
      <c r="P330" s="110">
        <v>0</v>
      </c>
    </row>
    <row r="331" ht="31.5" customHeight="1" spans="1:16">
      <c r="A331" s="67"/>
      <c r="B331" s="67"/>
      <c r="C331" s="120"/>
      <c r="D331" s="67"/>
      <c r="E331" s="67"/>
      <c r="F331" s="120"/>
      <c r="G331" s="67" t="s">
        <v>530</v>
      </c>
      <c r="H331" s="120"/>
      <c r="I331" s="67" t="s">
        <v>313</v>
      </c>
      <c r="J331" s="110">
        <v>95</v>
      </c>
      <c r="K331" s="110">
        <v>95</v>
      </c>
      <c r="L331" s="110">
        <v>0</v>
      </c>
      <c r="M331" s="110">
        <v>0</v>
      </c>
      <c r="N331" s="110">
        <v>0</v>
      </c>
      <c r="O331" s="110">
        <v>0</v>
      </c>
      <c r="P331" s="110">
        <v>0</v>
      </c>
    </row>
    <row r="332" ht="31.5" customHeight="1" spans="1:16">
      <c r="A332" s="67" t="s">
        <v>505</v>
      </c>
      <c r="B332" s="67" t="s">
        <v>506</v>
      </c>
      <c r="C332" s="120">
        <v>213</v>
      </c>
      <c r="D332" s="67" t="s">
        <v>171</v>
      </c>
      <c r="E332" s="67" t="s">
        <v>171</v>
      </c>
      <c r="F332" s="120" t="s">
        <v>221</v>
      </c>
      <c r="G332" s="67" t="s">
        <v>169</v>
      </c>
      <c r="H332" s="120" t="s">
        <v>347</v>
      </c>
      <c r="I332" s="67" t="s">
        <v>313</v>
      </c>
      <c r="J332" s="110">
        <v>95</v>
      </c>
      <c r="K332" s="110">
        <v>95</v>
      </c>
      <c r="L332" s="110">
        <v>0</v>
      </c>
      <c r="M332" s="110">
        <v>0</v>
      </c>
      <c r="N332" s="110">
        <v>0</v>
      </c>
      <c r="O332" s="110">
        <v>0</v>
      </c>
      <c r="P332" s="110">
        <v>0</v>
      </c>
    </row>
    <row r="333" ht="31.5" customHeight="1" spans="1:16">
      <c r="A333" s="67"/>
      <c r="B333" s="67"/>
      <c r="C333" s="120"/>
      <c r="D333" s="67"/>
      <c r="E333" s="67"/>
      <c r="F333" s="120"/>
      <c r="G333" s="67" t="s">
        <v>531</v>
      </c>
      <c r="H333" s="120"/>
      <c r="I333" s="67" t="s">
        <v>313</v>
      </c>
      <c r="J333" s="110">
        <v>95</v>
      </c>
      <c r="K333" s="110">
        <v>95</v>
      </c>
      <c r="L333" s="110">
        <v>0</v>
      </c>
      <c r="M333" s="110">
        <v>0</v>
      </c>
      <c r="N333" s="110">
        <v>0</v>
      </c>
      <c r="O333" s="110">
        <v>0</v>
      </c>
      <c r="P333" s="110">
        <v>0</v>
      </c>
    </row>
    <row r="334" ht="31.5" customHeight="1" spans="1:16">
      <c r="A334" s="67" t="s">
        <v>505</v>
      </c>
      <c r="B334" s="67" t="s">
        <v>506</v>
      </c>
      <c r="C334" s="120">
        <v>213</v>
      </c>
      <c r="D334" s="67" t="s">
        <v>171</v>
      </c>
      <c r="E334" s="67" t="s">
        <v>171</v>
      </c>
      <c r="F334" s="120" t="s">
        <v>221</v>
      </c>
      <c r="G334" s="67" t="s">
        <v>169</v>
      </c>
      <c r="H334" s="120" t="s">
        <v>347</v>
      </c>
      <c r="I334" s="67" t="s">
        <v>313</v>
      </c>
      <c r="J334" s="110">
        <v>95</v>
      </c>
      <c r="K334" s="110">
        <v>95</v>
      </c>
      <c r="L334" s="110">
        <v>0</v>
      </c>
      <c r="M334" s="110">
        <v>0</v>
      </c>
      <c r="N334" s="110">
        <v>0</v>
      </c>
      <c r="O334" s="110">
        <v>0</v>
      </c>
      <c r="P334" s="110">
        <v>0</v>
      </c>
    </row>
    <row r="335" ht="31.5" customHeight="1" spans="1:16">
      <c r="A335" s="67"/>
      <c r="B335" s="67"/>
      <c r="C335" s="120"/>
      <c r="D335" s="67"/>
      <c r="E335" s="67"/>
      <c r="F335" s="120"/>
      <c r="G335" s="67" t="s">
        <v>532</v>
      </c>
      <c r="H335" s="120"/>
      <c r="I335" s="67" t="s">
        <v>313</v>
      </c>
      <c r="J335" s="110">
        <v>95</v>
      </c>
      <c r="K335" s="110">
        <v>95</v>
      </c>
      <c r="L335" s="110">
        <v>0</v>
      </c>
      <c r="M335" s="110">
        <v>0</v>
      </c>
      <c r="N335" s="110">
        <v>0</v>
      </c>
      <c r="O335" s="110">
        <v>0</v>
      </c>
      <c r="P335" s="110">
        <v>0</v>
      </c>
    </row>
    <row r="336" ht="31.5" customHeight="1" spans="1:16">
      <c r="A336" s="67" t="s">
        <v>505</v>
      </c>
      <c r="B336" s="67" t="s">
        <v>506</v>
      </c>
      <c r="C336" s="120">
        <v>213</v>
      </c>
      <c r="D336" s="67" t="s">
        <v>171</v>
      </c>
      <c r="E336" s="67" t="s">
        <v>171</v>
      </c>
      <c r="F336" s="120" t="s">
        <v>221</v>
      </c>
      <c r="G336" s="67" t="s">
        <v>169</v>
      </c>
      <c r="H336" s="120" t="s">
        <v>347</v>
      </c>
      <c r="I336" s="67" t="s">
        <v>313</v>
      </c>
      <c r="J336" s="110">
        <v>95</v>
      </c>
      <c r="K336" s="110">
        <v>95</v>
      </c>
      <c r="L336" s="110">
        <v>0</v>
      </c>
      <c r="M336" s="110">
        <v>0</v>
      </c>
      <c r="N336" s="110">
        <v>0</v>
      </c>
      <c r="O336" s="110">
        <v>0</v>
      </c>
      <c r="P336" s="110">
        <v>0</v>
      </c>
    </row>
    <row r="337" ht="31.5" customHeight="1" spans="1:16">
      <c r="A337" s="67"/>
      <c r="B337" s="67"/>
      <c r="C337" s="120"/>
      <c r="D337" s="67"/>
      <c r="E337" s="67"/>
      <c r="F337" s="120"/>
      <c r="G337" s="67" t="s">
        <v>533</v>
      </c>
      <c r="H337" s="120"/>
      <c r="I337" s="67" t="s">
        <v>313</v>
      </c>
      <c r="J337" s="110">
        <v>64.7</v>
      </c>
      <c r="K337" s="110">
        <v>64.7</v>
      </c>
      <c r="L337" s="110">
        <v>0</v>
      </c>
      <c r="M337" s="110">
        <v>0</v>
      </c>
      <c r="N337" s="110">
        <v>0</v>
      </c>
      <c r="O337" s="110">
        <v>0</v>
      </c>
      <c r="P337" s="110">
        <v>0</v>
      </c>
    </row>
    <row r="338" ht="31.5" customHeight="1" spans="1:16">
      <c r="A338" s="67" t="s">
        <v>505</v>
      </c>
      <c r="B338" s="67" t="s">
        <v>506</v>
      </c>
      <c r="C338" s="120">
        <v>213</v>
      </c>
      <c r="D338" s="67" t="s">
        <v>171</v>
      </c>
      <c r="E338" s="67" t="s">
        <v>171</v>
      </c>
      <c r="F338" s="120" t="s">
        <v>221</v>
      </c>
      <c r="G338" s="67" t="s">
        <v>169</v>
      </c>
      <c r="H338" s="120" t="s">
        <v>347</v>
      </c>
      <c r="I338" s="67" t="s">
        <v>313</v>
      </c>
      <c r="J338" s="110">
        <v>64.7</v>
      </c>
      <c r="K338" s="110">
        <v>64.7</v>
      </c>
      <c r="L338" s="110">
        <v>0</v>
      </c>
      <c r="M338" s="110">
        <v>0</v>
      </c>
      <c r="N338" s="110">
        <v>0</v>
      </c>
      <c r="O338" s="110">
        <v>0</v>
      </c>
      <c r="P338" s="110">
        <v>0</v>
      </c>
    </row>
    <row r="339" ht="31.5" customHeight="1" spans="1:16">
      <c r="A339" s="67"/>
      <c r="B339" s="67"/>
      <c r="C339" s="120"/>
      <c r="D339" s="67"/>
      <c r="E339" s="67"/>
      <c r="F339" s="120"/>
      <c r="G339" s="67" t="s">
        <v>534</v>
      </c>
      <c r="H339" s="120"/>
      <c r="I339" s="67" t="s">
        <v>313</v>
      </c>
      <c r="J339" s="110">
        <v>98</v>
      </c>
      <c r="K339" s="110">
        <v>98</v>
      </c>
      <c r="L339" s="110">
        <v>0</v>
      </c>
      <c r="M339" s="110">
        <v>0</v>
      </c>
      <c r="N339" s="110">
        <v>0</v>
      </c>
      <c r="O339" s="110">
        <v>0</v>
      </c>
      <c r="P339" s="110">
        <v>0</v>
      </c>
    </row>
    <row r="340" ht="31.5" customHeight="1" spans="1:16">
      <c r="A340" s="67" t="s">
        <v>505</v>
      </c>
      <c r="B340" s="67" t="s">
        <v>506</v>
      </c>
      <c r="C340" s="120">
        <v>213</v>
      </c>
      <c r="D340" s="67" t="s">
        <v>171</v>
      </c>
      <c r="E340" s="67" t="s">
        <v>171</v>
      </c>
      <c r="F340" s="120" t="s">
        <v>221</v>
      </c>
      <c r="G340" s="67" t="s">
        <v>169</v>
      </c>
      <c r="H340" s="120" t="s">
        <v>347</v>
      </c>
      <c r="I340" s="67" t="s">
        <v>313</v>
      </c>
      <c r="J340" s="110">
        <v>98</v>
      </c>
      <c r="K340" s="110">
        <v>98</v>
      </c>
      <c r="L340" s="110">
        <v>0</v>
      </c>
      <c r="M340" s="110">
        <v>0</v>
      </c>
      <c r="N340" s="110">
        <v>0</v>
      </c>
      <c r="O340" s="110">
        <v>0</v>
      </c>
      <c r="P340" s="110">
        <v>0</v>
      </c>
    </row>
    <row r="341" ht="31.5" customHeight="1" spans="1:16">
      <c r="A341" s="67"/>
      <c r="B341" s="67"/>
      <c r="C341" s="120"/>
      <c r="D341" s="67"/>
      <c r="E341" s="67"/>
      <c r="F341" s="120"/>
      <c r="G341" s="67" t="s">
        <v>535</v>
      </c>
      <c r="H341" s="120"/>
      <c r="I341" s="67" t="s">
        <v>313</v>
      </c>
      <c r="J341" s="110">
        <v>98</v>
      </c>
      <c r="K341" s="110">
        <v>98</v>
      </c>
      <c r="L341" s="110">
        <v>0</v>
      </c>
      <c r="M341" s="110">
        <v>0</v>
      </c>
      <c r="N341" s="110">
        <v>0</v>
      </c>
      <c r="O341" s="110">
        <v>0</v>
      </c>
      <c r="P341" s="110">
        <v>0</v>
      </c>
    </row>
    <row r="342" ht="31.5" customHeight="1" spans="1:16">
      <c r="A342" s="67" t="s">
        <v>505</v>
      </c>
      <c r="B342" s="67" t="s">
        <v>506</v>
      </c>
      <c r="C342" s="120">
        <v>213</v>
      </c>
      <c r="D342" s="67" t="s">
        <v>171</v>
      </c>
      <c r="E342" s="67" t="s">
        <v>171</v>
      </c>
      <c r="F342" s="120" t="s">
        <v>221</v>
      </c>
      <c r="G342" s="67" t="s">
        <v>169</v>
      </c>
      <c r="H342" s="120" t="s">
        <v>347</v>
      </c>
      <c r="I342" s="67" t="s">
        <v>313</v>
      </c>
      <c r="J342" s="110">
        <v>98</v>
      </c>
      <c r="K342" s="110">
        <v>98</v>
      </c>
      <c r="L342" s="110">
        <v>0</v>
      </c>
      <c r="M342" s="110">
        <v>0</v>
      </c>
      <c r="N342" s="110">
        <v>0</v>
      </c>
      <c r="O342" s="110">
        <v>0</v>
      </c>
      <c r="P342" s="110">
        <v>0</v>
      </c>
    </row>
    <row r="343" ht="31.5" customHeight="1" spans="1:16">
      <c r="A343" s="67"/>
      <c r="B343" s="67"/>
      <c r="C343" s="120"/>
      <c r="D343" s="67"/>
      <c r="E343" s="67"/>
      <c r="F343" s="120"/>
      <c r="G343" s="67" t="s">
        <v>536</v>
      </c>
      <c r="H343" s="120"/>
      <c r="I343" s="67" t="s">
        <v>313</v>
      </c>
      <c r="J343" s="110">
        <v>98</v>
      </c>
      <c r="K343" s="110">
        <v>98</v>
      </c>
      <c r="L343" s="110">
        <v>0</v>
      </c>
      <c r="M343" s="110">
        <v>0</v>
      </c>
      <c r="N343" s="110">
        <v>0</v>
      </c>
      <c r="O343" s="110">
        <v>0</v>
      </c>
      <c r="P343" s="110">
        <v>0</v>
      </c>
    </row>
    <row r="344" ht="31.5" customHeight="1" spans="1:16">
      <c r="A344" s="67" t="s">
        <v>505</v>
      </c>
      <c r="B344" s="67" t="s">
        <v>506</v>
      </c>
      <c r="C344" s="120">
        <v>213</v>
      </c>
      <c r="D344" s="67" t="s">
        <v>171</v>
      </c>
      <c r="E344" s="67" t="s">
        <v>171</v>
      </c>
      <c r="F344" s="120" t="s">
        <v>221</v>
      </c>
      <c r="G344" s="67" t="s">
        <v>169</v>
      </c>
      <c r="H344" s="120" t="s">
        <v>347</v>
      </c>
      <c r="I344" s="67" t="s">
        <v>313</v>
      </c>
      <c r="J344" s="110">
        <v>98</v>
      </c>
      <c r="K344" s="110">
        <v>98</v>
      </c>
      <c r="L344" s="110">
        <v>0</v>
      </c>
      <c r="M344" s="110">
        <v>0</v>
      </c>
      <c r="N344" s="110">
        <v>0</v>
      </c>
      <c r="O344" s="110">
        <v>0</v>
      </c>
      <c r="P344" s="110">
        <v>0</v>
      </c>
    </row>
    <row r="345" ht="31.5" customHeight="1" spans="1:16">
      <c r="A345" s="67"/>
      <c r="B345" s="67"/>
      <c r="C345" s="120"/>
      <c r="D345" s="67"/>
      <c r="E345" s="67"/>
      <c r="F345" s="120"/>
      <c r="G345" s="67" t="s">
        <v>537</v>
      </c>
      <c r="H345" s="120"/>
      <c r="I345" s="67" t="s">
        <v>313</v>
      </c>
      <c r="J345" s="110">
        <v>102.74</v>
      </c>
      <c r="K345" s="110">
        <v>98</v>
      </c>
      <c r="L345" s="110">
        <v>0</v>
      </c>
      <c r="M345" s="110">
        <v>4.74</v>
      </c>
      <c r="N345" s="110">
        <v>0</v>
      </c>
      <c r="O345" s="110">
        <v>0</v>
      </c>
      <c r="P345" s="110">
        <v>0</v>
      </c>
    </row>
    <row r="346" ht="31.5" customHeight="1" spans="1:16">
      <c r="A346" s="67" t="s">
        <v>505</v>
      </c>
      <c r="B346" s="67" t="s">
        <v>506</v>
      </c>
      <c r="C346" s="120">
        <v>208</v>
      </c>
      <c r="D346" s="67" t="s">
        <v>208</v>
      </c>
      <c r="E346" s="67" t="s">
        <v>172</v>
      </c>
      <c r="F346" s="120" t="s">
        <v>209</v>
      </c>
      <c r="G346" s="67" t="s">
        <v>169</v>
      </c>
      <c r="H346" s="120" t="s">
        <v>347</v>
      </c>
      <c r="I346" s="67" t="s">
        <v>313</v>
      </c>
      <c r="J346" s="110">
        <v>4.74</v>
      </c>
      <c r="K346" s="110">
        <v>0</v>
      </c>
      <c r="L346" s="110">
        <v>0</v>
      </c>
      <c r="M346" s="110">
        <v>4.74</v>
      </c>
      <c r="N346" s="110">
        <v>0</v>
      </c>
      <c r="O346" s="110">
        <v>0</v>
      </c>
      <c r="P346" s="110">
        <v>0</v>
      </c>
    </row>
    <row r="347" ht="31.5" customHeight="1" spans="1:16">
      <c r="A347" s="67" t="s">
        <v>169</v>
      </c>
      <c r="B347" s="67" t="s">
        <v>170</v>
      </c>
      <c r="C347" s="120">
        <v>213</v>
      </c>
      <c r="D347" s="67" t="s">
        <v>171</v>
      </c>
      <c r="E347" s="67" t="s">
        <v>171</v>
      </c>
      <c r="F347" s="120" t="s">
        <v>221</v>
      </c>
      <c r="G347" s="67" t="s">
        <v>538</v>
      </c>
      <c r="H347" s="120"/>
      <c r="I347" s="67" t="s">
        <v>313</v>
      </c>
      <c r="J347" s="110">
        <v>98</v>
      </c>
      <c r="K347" s="110">
        <v>98</v>
      </c>
      <c r="L347" s="110">
        <v>0</v>
      </c>
      <c r="M347" s="110">
        <v>0</v>
      </c>
      <c r="N347" s="110">
        <v>0</v>
      </c>
      <c r="O347" s="110">
        <v>0</v>
      </c>
      <c r="P347" s="110">
        <v>0</v>
      </c>
    </row>
    <row r="348" ht="31.5" customHeight="1" spans="1:16">
      <c r="A348" s="67"/>
      <c r="B348" s="67"/>
      <c r="C348" s="120"/>
      <c r="D348" s="67"/>
      <c r="E348" s="67"/>
      <c r="F348" s="120"/>
      <c r="G348" s="67" t="s">
        <v>539</v>
      </c>
      <c r="H348" s="120"/>
      <c r="I348" s="67" t="s">
        <v>313</v>
      </c>
      <c r="J348" s="110">
        <v>98</v>
      </c>
      <c r="K348" s="110">
        <v>98</v>
      </c>
      <c r="L348" s="110">
        <v>0</v>
      </c>
      <c r="M348" s="110">
        <v>0</v>
      </c>
      <c r="N348" s="110">
        <v>0</v>
      </c>
      <c r="O348" s="110">
        <v>0</v>
      </c>
      <c r="P348" s="110">
        <v>0</v>
      </c>
    </row>
    <row r="349" ht="31.5" customHeight="1" spans="1:16">
      <c r="A349" s="67" t="s">
        <v>505</v>
      </c>
      <c r="B349" s="67" t="s">
        <v>506</v>
      </c>
      <c r="C349" s="120">
        <v>213</v>
      </c>
      <c r="D349" s="67" t="s">
        <v>171</v>
      </c>
      <c r="E349" s="67" t="s">
        <v>171</v>
      </c>
      <c r="F349" s="120" t="s">
        <v>221</v>
      </c>
      <c r="G349" s="67" t="s">
        <v>169</v>
      </c>
      <c r="H349" s="120" t="s">
        <v>347</v>
      </c>
      <c r="I349" s="67" t="s">
        <v>313</v>
      </c>
      <c r="J349" s="110">
        <v>98</v>
      </c>
      <c r="K349" s="110">
        <v>98</v>
      </c>
      <c r="L349" s="110">
        <v>0</v>
      </c>
      <c r="M349" s="110">
        <v>0</v>
      </c>
      <c r="N349" s="110">
        <v>0</v>
      </c>
      <c r="O349" s="110">
        <v>0</v>
      </c>
      <c r="P349" s="110">
        <v>0</v>
      </c>
    </row>
    <row r="350" ht="31.5" customHeight="1" spans="1:16">
      <c r="A350" s="67"/>
      <c r="B350" s="67"/>
      <c r="C350" s="120"/>
      <c r="D350" s="67"/>
      <c r="E350" s="67"/>
      <c r="F350" s="120"/>
      <c r="G350" s="67" t="s">
        <v>540</v>
      </c>
      <c r="H350" s="120"/>
      <c r="I350" s="67" t="s">
        <v>313</v>
      </c>
      <c r="J350" s="110">
        <v>100.6</v>
      </c>
      <c r="K350" s="110">
        <v>100.6</v>
      </c>
      <c r="L350" s="110">
        <v>0</v>
      </c>
      <c r="M350" s="110">
        <v>0</v>
      </c>
      <c r="N350" s="110">
        <v>0</v>
      </c>
      <c r="O350" s="110">
        <v>0</v>
      </c>
      <c r="P350" s="110">
        <v>0</v>
      </c>
    </row>
    <row r="351" ht="31.5" customHeight="1" spans="1:16">
      <c r="A351" s="67" t="s">
        <v>505</v>
      </c>
      <c r="B351" s="67" t="s">
        <v>506</v>
      </c>
      <c r="C351" s="120">
        <v>213</v>
      </c>
      <c r="D351" s="67" t="s">
        <v>214</v>
      </c>
      <c r="E351" s="67" t="s">
        <v>183</v>
      </c>
      <c r="F351" s="120" t="s">
        <v>224</v>
      </c>
      <c r="G351" s="67" t="s">
        <v>169</v>
      </c>
      <c r="H351" s="120" t="s">
        <v>347</v>
      </c>
      <c r="I351" s="67" t="s">
        <v>313</v>
      </c>
      <c r="J351" s="110">
        <v>26</v>
      </c>
      <c r="K351" s="110">
        <v>26</v>
      </c>
      <c r="L351" s="110">
        <v>0</v>
      </c>
      <c r="M351" s="110">
        <v>0</v>
      </c>
      <c r="N351" s="110">
        <v>0</v>
      </c>
      <c r="O351" s="110">
        <v>0</v>
      </c>
      <c r="P351" s="110">
        <v>0</v>
      </c>
    </row>
    <row r="352" ht="31.5" customHeight="1" spans="1:16">
      <c r="A352" s="67" t="s">
        <v>169</v>
      </c>
      <c r="B352" s="67" t="s">
        <v>170</v>
      </c>
      <c r="C352" s="120">
        <v>213</v>
      </c>
      <c r="D352" s="67" t="s">
        <v>171</v>
      </c>
      <c r="E352" s="67" t="s">
        <v>171</v>
      </c>
      <c r="F352" s="120" t="s">
        <v>221</v>
      </c>
      <c r="G352" s="67" t="s">
        <v>541</v>
      </c>
      <c r="H352" s="120"/>
      <c r="I352" s="67" t="s">
        <v>313</v>
      </c>
      <c r="J352" s="110">
        <v>74.6</v>
      </c>
      <c r="K352" s="110">
        <v>74.6</v>
      </c>
      <c r="L352" s="110">
        <v>0</v>
      </c>
      <c r="M352" s="110">
        <v>0</v>
      </c>
      <c r="N352" s="110">
        <v>0</v>
      </c>
      <c r="O352" s="110">
        <v>0</v>
      </c>
      <c r="P352" s="110">
        <v>0</v>
      </c>
    </row>
    <row r="353" ht="31.5" customHeight="1" spans="1:16">
      <c r="A353" s="67"/>
      <c r="B353" s="67"/>
      <c r="C353" s="120"/>
      <c r="D353" s="67"/>
      <c r="E353" s="67"/>
      <c r="F353" s="120"/>
      <c r="G353" s="67" t="s">
        <v>542</v>
      </c>
      <c r="H353" s="120"/>
      <c r="I353" s="67" t="s">
        <v>313</v>
      </c>
      <c r="J353" s="110">
        <v>95</v>
      </c>
      <c r="K353" s="110">
        <v>95</v>
      </c>
      <c r="L353" s="110">
        <v>0</v>
      </c>
      <c r="M353" s="110">
        <v>0</v>
      </c>
      <c r="N353" s="110">
        <v>0</v>
      </c>
      <c r="O353" s="110">
        <v>0</v>
      </c>
      <c r="P353" s="110">
        <v>0</v>
      </c>
    </row>
    <row r="354" ht="31.5" customHeight="1" spans="1:16">
      <c r="A354" s="67" t="s">
        <v>505</v>
      </c>
      <c r="B354" s="67" t="s">
        <v>506</v>
      </c>
      <c r="C354" s="120">
        <v>213</v>
      </c>
      <c r="D354" s="67" t="s">
        <v>171</v>
      </c>
      <c r="E354" s="67" t="s">
        <v>171</v>
      </c>
      <c r="F354" s="120" t="s">
        <v>221</v>
      </c>
      <c r="G354" s="67" t="s">
        <v>169</v>
      </c>
      <c r="H354" s="120" t="s">
        <v>347</v>
      </c>
      <c r="I354" s="67" t="s">
        <v>313</v>
      </c>
      <c r="J354" s="110">
        <v>95</v>
      </c>
      <c r="K354" s="110">
        <v>95</v>
      </c>
      <c r="L354" s="110">
        <v>0</v>
      </c>
      <c r="M354" s="110">
        <v>0</v>
      </c>
      <c r="N354" s="110">
        <v>0</v>
      </c>
      <c r="O354" s="110">
        <v>0</v>
      </c>
      <c r="P354" s="110">
        <v>0</v>
      </c>
    </row>
    <row r="355" ht="31.5" customHeight="1" spans="1:16">
      <c r="A355" s="67"/>
      <c r="B355" s="67"/>
      <c r="C355" s="120"/>
      <c r="D355" s="67"/>
      <c r="E355" s="67"/>
      <c r="F355" s="120"/>
      <c r="G355" s="67" t="s">
        <v>543</v>
      </c>
      <c r="H355" s="120"/>
      <c r="I355" s="67" t="s">
        <v>313</v>
      </c>
      <c r="J355" s="110">
        <v>431.8</v>
      </c>
      <c r="K355" s="110">
        <v>431.8</v>
      </c>
      <c r="L355" s="110">
        <v>0</v>
      </c>
      <c r="M355" s="110">
        <v>0</v>
      </c>
      <c r="N355" s="110">
        <v>0</v>
      </c>
      <c r="O355" s="110">
        <v>0</v>
      </c>
      <c r="P355" s="110">
        <v>0</v>
      </c>
    </row>
    <row r="356" ht="31.5" customHeight="1" spans="1:16">
      <c r="A356" s="67" t="s">
        <v>505</v>
      </c>
      <c r="B356" s="67" t="s">
        <v>506</v>
      </c>
      <c r="C356" s="120">
        <v>213</v>
      </c>
      <c r="D356" s="67" t="s">
        <v>171</v>
      </c>
      <c r="E356" s="67" t="s">
        <v>171</v>
      </c>
      <c r="F356" s="120" t="s">
        <v>221</v>
      </c>
      <c r="G356" s="67" t="s">
        <v>169</v>
      </c>
      <c r="H356" s="120" t="s">
        <v>347</v>
      </c>
      <c r="I356" s="67" t="s">
        <v>313</v>
      </c>
      <c r="J356" s="110">
        <v>95</v>
      </c>
      <c r="K356" s="110">
        <v>95</v>
      </c>
      <c r="L356" s="110">
        <v>0</v>
      </c>
      <c r="M356" s="110">
        <v>0</v>
      </c>
      <c r="N356" s="110">
        <v>0</v>
      </c>
      <c r="O356" s="110">
        <v>0</v>
      </c>
      <c r="P356" s="110">
        <v>0</v>
      </c>
    </row>
    <row r="357" ht="31.5" customHeight="1" spans="1:16">
      <c r="A357" s="67" t="s">
        <v>169</v>
      </c>
      <c r="B357" s="67" t="s">
        <v>170</v>
      </c>
      <c r="C357" s="120">
        <v>205</v>
      </c>
      <c r="D357" s="67" t="s">
        <v>171</v>
      </c>
      <c r="E357" s="67" t="s">
        <v>175</v>
      </c>
      <c r="F357" s="120" t="s">
        <v>204</v>
      </c>
      <c r="G357" s="67" t="s">
        <v>544</v>
      </c>
      <c r="H357" s="120"/>
      <c r="I357" s="67" t="s">
        <v>313</v>
      </c>
      <c r="J357" s="110">
        <v>336.8</v>
      </c>
      <c r="K357" s="110">
        <v>336.8</v>
      </c>
      <c r="L357" s="110">
        <v>0</v>
      </c>
      <c r="M357" s="110">
        <v>0</v>
      </c>
      <c r="N357" s="110">
        <v>0</v>
      </c>
      <c r="O357" s="110">
        <v>0</v>
      </c>
      <c r="P357" s="110">
        <v>0</v>
      </c>
    </row>
    <row r="358" ht="31.5" customHeight="1" spans="1:16">
      <c r="A358" s="67"/>
      <c r="B358" s="67"/>
      <c r="C358" s="120"/>
      <c r="D358" s="67"/>
      <c r="E358" s="67"/>
      <c r="F358" s="120"/>
      <c r="G358" s="67" t="s">
        <v>545</v>
      </c>
      <c r="H358" s="120"/>
      <c r="I358" s="67" t="s">
        <v>313</v>
      </c>
      <c r="J358" s="110">
        <v>95</v>
      </c>
      <c r="K358" s="110">
        <v>95</v>
      </c>
      <c r="L358" s="110">
        <v>0</v>
      </c>
      <c r="M358" s="110">
        <v>0</v>
      </c>
      <c r="N358" s="110">
        <v>0</v>
      </c>
      <c r="O358" s="110">
        <v>0</v>
      </c>
      <c r="P358" s="110">
        <v>0</v>
      </c>
    </row>
    <row r="359" ht="31.5" customHeight="1" spans="1:16">
      <c r="A359" s="67" t="s">
        <v>505</v>
      </c>
      <c r="B359" s="67" t="s">
        <v>506</v>
      </c>
      <c r="C359" s="120">
        <v>213</v>
      </c>
      <c r="D359" s="67" t="s">
        <v>171</v>
      </c>
      <c r="E359" s="67" t="s">
        <v>171</v>
      </c>
      <c r="F359" s="120" t="s">
        <v>221</v>
      </c>
      <c r="G359" s="67" t="s">
        <v>169</v>
      </c>
      <c r="H359" s="120" t="s">
        <v>347</v>
      </c>
      <c r="I359" s="67" t="s">
        <v>313</v>
      </c>
      <c r="J359" s="110">
        <v>95</v>
      </c>
      <c r="K359" s="110">
        <v>95</v>
      </c>
      <c r="L359" s="110">
        <v>0</v>
      </c>
      <c r="M359" s="110">
        <v>0</v>
      </c>
      <c r="N359" s="110">
        <v>0</v>
      </c>
      <c r="O359" s="110">
        <v>0</v>
      </c>
      <c r="P359" s="110">
        <v>0</v>
      </c>
    </row>
    <row r="360" ht="31.5" customHeight="1" spans="1:16">
      <c r="A360" s="67"/>
      <c r="B360" s="67"/>
      <c r="C360" s="120"/>
      <c r="D360" s="67"/>
      <c r="E360" s="67"/>
      <c r="F360" s="120"/>
      <c r="G360" s="67" t="s">
        <v>546</v>
      </c>
      <c r="H360" s="120"/>
      <c r="I360" s="67" t="s">
        <v>313</v>
      </c>
      <c r="J360" s="110">
        <v>95</v>
      </c>
      <c r="K360" s="110">
        <v>95</v>
      </c>
      <c r="L360" s="110">
        <v>0</v>
      </c>
      <c r="M360" s="110">
        <v>0</v>
      </c>
      <c r="N360" s="110">
        <v>0</v>
      </c>
      <c r="O360" s="110">
        <v>0</v>
      </c>
      <c r="P360" s="110">
        <v>0</v>
      </c>
    </row>
    <row r="361" ht="31.5" customHeight="1" spans="1:16">
      <c r="A361" s="67" t="s">
        <v>505</v>
      </c>
      <c r="B361" s="67" t="s">
        <v>506</v>
      </c>
      <c r="C361" s="120">
        <v>213</v>
      </c>
      <c r="D361" s="67" t="s">
        <v>171</v>
      </c>
      <c r="E361" s="67" t="s">
        <v>171</v>
      </c>
      <c r="F361" s="120" t="s">
        <v>221</v>
      </c>
      <c r="G361" s="67" t="s">
        <v>169</v>
      </c>
      <c r="H361" s="120" t="s">
        <v>347</v>
      </c>
      <c r="I361" s="67" t="s">
        <v>313</v>
      </c>
      <c r="J361" s="110">
        <v>95</v>
      </c>
      <c r="K361" s="110">
        <v>95</v>
      </c>
      <c r="L361" s="110">
        <v>0</v>
      </c>
      <c r="M361" s="110">
        <v>0</v>
      </c>
      <c r="N361" s="110">
        <v>0</v>
      </c>
      <c r="O361" s="110">
        <v>0</v>
      </c>
      <c r="P361" s="110">
        <v>0</v>
      </c>
    </row>
    <row r="362" ht="31.5" customHeight="1" spans="1:16">
      <c r="A362" s="67"/>
      <c r="B362" s="67"/>
      <c r="C362" s="120"/>
      <c r="D362" s="67"/>
      <c r="E362" s="67"/>
      <c r="F362" s="120"/>
      <c r="G362" s="67" t="s">
        <v>547</v>
      </c>
      <c r="H362" s="120"/>
      <c r="I362" s="67" t="s">
        <v>313</v>
      </c>
      <c r="J362" s="110">
        <v>95</v>
      </c>
      <c r="K362" s="110">
        <v>95</v>
      </c>
      <c r="L362" s="110">
        <v>0</v>
      </c>
      <c r="M362" s="110">
        <v>0</v>
      </c>
      <c r="N362" s="110">
        <v>0</v>
      </c>
      <c r="O362" s="110">
        <v>0</v>
      </c>
      <c r="P362" s="110">
        <v>0</v>
      </c>
    </row>
    <row r="363" ht="31.5" customHeight="1" spans="1:16">
      <c r="A363" s="67" t="s">
        <v>505</v>
      </c>
      <c r="B363" s="67" t="s">
        <v>506</v>
      </c>
      <c r="C363" s="120">
        <v>213</v>
      </c>
      <c r="D363" s="67" t="s">
        <v>171</v>
      </c>
      <c r="E363" s="67" t="s">
        <v>171</v>
      </c>
      <c r="F363" s="120" t="s">
        <v>221</v>
      </c>
      <c r="G363" s="67" t="s">
        <v>169</v>
      </c>
      <c r="H363" s="120" t="s">
        <v>347</v>
      </c>
      <c r="I363" s="67" t="s">
        <v>313</v>
      </c>
      <c r="J363" s="110">
        <v>95</v>
      </c>
      <c r="K363" s="110">
        <v>95</v>
      </c>
      <c r="L363" s="110">
        <v>0</v>
      </c>
      <c r="M363" s="110">
        <v>0</v>
      </c>
      <c r="N363" s="110">
        <v>0</v>
      </c>
      <c r="O363" s="110">
        <v>0</v>
      </c>
      <c r="P363" s="110">
        <v>0</v>
      </c>
    </row>
    <row r="364" ht="31.5" customHeight="1" spans="1:16">
      <c r="A364" s="67"/>
      <c r="B364" s="67"/>
      <c r="C364" s="120"/>
      <c r="D364" s="67"/>
      <c r="E364" s="67"/>
      <c r="F364" s="120"/>
      <c r="G364" s="67" t="s">
        <v>548</v>
      </c>
      <c r="H364" s="120"/>
      <c r="I364" s="67" t="s">
        <v>313</v>
      </c>
      <c r="J364" s="110">
        <v>95</v>
      </c>
      <c r="K364" s="110">
        <v>95</v>
      </c>
      <c r="L364" s="110">
        <v>0</v>
      </c>
      <c r="M364" s="110">
        <v>0</v>
      </c>
      <c r="N364" s="110">
        <v>0</v>
      </c>
      <c r="O364" s="110">
        <v>0</v>
      </c>
      <c r="P364" s="110">
        <v>0</v>
      </c>
    </row>
    <row r="365" ht="31.5" customHeight="1" spans="1:16">
      <c r="A365" s="67" t="s">
        <v>505</v>
      </c>
      <c r="B365" s="67" t="s">
        <v>506</v>
      </c>
      <c r="C365" s="120">
        <v>213</v>
      </c>
      <c r="D365" s="67" t="s">
        <v>171</v>
      </c>
      <c r="E365" s="67" t="s">
        <v>171</v>
      </c>
      <c r="F365" s="120" t="s">
        <v>221</v>
      </c>
      <c r="G365" s="67" t="s">
        <v>169</v>
      </c>
      <c r="H365" s="120" t="s">
        <v>347</v>
      </c>
      <c r="I365" s="67" t="s">
        <v>313</v>
      </c>
      <c r="J365" s="110">
        <v>95</v>
      </c>
      <c r="K365" s="110">
        <v>95</v>
      </c>
      <c r="L365" s="110">
        <v>0</v>
      </c>
      <c r="M365" s="110">
        <v>0</v>
      </c>
      <c r="N365" s="110">
        <v>0</v>
      </c>
      <c r="O365" s="110">
        <v>0</v>
      </c>
      <c r="P365" s="110">
        <v>0</v>
      </c>
    </row>
    <row r="366" ht="31.5" customHeight="1" spans="1:16">
      <c r="A366" s="67"/>
      <c r="B366" s="67"/>
      <c r="C366" s="120"/>
      <c r="D366" s="67"/>
      <c r="E366" s="67"/>
      <c r="F366" s="120"/>
      <c r="G366" s="67" t="s">
        <v>549</v>
      </c>
      <c r="H366" s="120"/>
      <c r="I366" s="67" t="s">
        <v>313</v>
      </c>
      <c r="J366" s="110">
        <v>13118.8</v>
      </c>
      <c r="K366" s="110">
        <v>13118.8</v>
      </c>
      <c r="L366" s="110">
        <v>0</v>
      </c>
      <c r="M366" s="110">
        <v>0</v>
      </c>
      <c r="N366" s="110">
        <v>0</v>
      </c>
      <c r="O366" s="110">
        <v>0</v>
      </c>
      <c r="P366" s="110">
        <v>0</v>
      </c>
    </row>
    <row r="367" ht="31.5" customHeight="1" spans="1:16">
      <c r="A367" s="67" t="s">
        <v>505</v>
      </c>
      <c r="B367" s="67" t="s">
        <v>506</v>
      </c>
      <c r="C367" s="120">
        <v>211</v>
      </c>
      <c r="D367" s="67" t="s">
        <v>175</v>
      </c>
      <c r="E367" s="67" t="s">
        <v>183</v>
      </c>
      <c r="F367" s="120" t="s">
        <v>218</v>
      </c>
      <c r="G367" s="67" t="s">
        <v>169</v>
      </c>
      <c r="H367" s="120" t="s">
        <v>347</v>
      </c>
      <c r="I367" s="67" t="s">
        <v>313</v>
      </c>
      <c r="J367" s="110">
        <v>13048</v>
      </c>
      <c r="K367" s="110">
        <v>13048</v>
      </c>
      <c r="L367" s="110">
        <v>0</v>
      </c>
      <c r="M367" s="110">
        <v>0</v>
      </c>
      <c r="N367" s="110">
        <v>0</v>
      </c>
      <c r="O367" s="110">
        <v>0</v>
      </c>
      <c r="P367" s="110">
        <v>0</v>
      </c>
    </row>
    <row r="368" ht="31.5" customHeight="1" spans="1:16">
      <c r="A368" s="67" t="s">
        <v>169</v>
      </c>
      <c r="B368" s="67" t="s">
        <v>170</v>
      </c>
      <c r="C368" s="120">
        <v>213</v>
      </c>
      <c r="D368" s="67" t="s">
        <v>171</v>
      </c>
      <c r="E368" s="67" t="s">
        <v>171</v>
      </c>
      <c r="F368" s="120" t="s">
        <v>221</v>
      </c>
      <c r="G368" s="67" t="s">
        <v>550</v>
      </c>
      <c r="H368" s="120"/>
      <c r="I368" s="67" t="s">
        <v>313</v>
      </c>
      <c r="J368" s="110">
        <v>70.8</v>
      </c>
      <c r="K368" s="110">
        <v>70.8</v>
      </c>
      <c r="L368" s="110">
        <v>0</v>
      </c>
      <c r="M368" s="110">
        <v>0</v>
      </c>
      <c r="N368" s="110">
        <v>0</v>
      </c>
      <c r="O368" s="110">
        <v>0</v>
      </c>
      <c r="P368" s="110">
        <v>0</v>
      </c>
    </row>
    <row r="369" ht="31.5" customHeight="1" spans="1:16">
      <c r="A369" s="67"/>
      <c r="B369" s="67"/>
      <c r="C369" s="120"/>
      <c r="D369" s="67"/>
      <c r="E369" s="67"/>
      <c r="F369" s="120"/>
      <c r="G369" s="67" t="s">
        <v>551</v>
      </c>
      <c r="H369" s="120"/>
      <c r="I369" s="67" t="s">
        <v>313</v>
      </c>
      <c r="J369" s="110">
        <v>502</v>
      </c>
      <c r="K369" s="110">
        <v>502</v>
      </c>
      <c r="L369" s="110">
        <v>0</v>
      </c>
      <c r="M369" s="110">
        <v>0</v>
      </c>
      <c r="N369" s="110">
        <v>0</v>
      </c>
      <c r="O369" s="110">
        <v>0</v>
      </c>
      <c r="P369" s="110">
        <v>0</v>
      </c>
    </row>
    <row r="370" ht="31.5" customHeight="1" spans="1:16">
      <c r="A370" s="67" t="s">
        <v>505</v>
      </c>
      <c r="B370" s="67" t="s">
        <v>506</v>
      </c>
      <c r="C370" s="120">
        <v>213</v>
      </c>
      <c r="D370" s="67" t="s">
        <v>180</v>
      </c>
      <c r="E370" s="67" t="s">
        <v>222</v>
      </c>
      <c r="F370" s="120" t="s">
        <v>223</v>
      </c>
      <c r="G370" s="67" t="s">
        <v>169</v>
      </c>
      <c r="H370" s="120" t="s">
        <v>347</v>
      </c>
      <c r="I370" s="67" t="s">
        <v>313</v>
      </c>
      <c r="J370" s="110">
        <v>502</v>
      </c>
      <c r="K370" s="110">
        <v>502</v>
      </c>
      <c r="L370" s="110">
        <v>0</v>
      </c>
      <c r="M370" s="110">
        <v>0</v>
      </c>
      <c r="N370" s="110">
        <v>0</v>
      </c>
      <c r="O370" s="110">
        <v>0</v>
      </c>
      <c r="P370" s="110">
        <v>0</v>
      </c>
    </row>
    <row r="371" ht="31.5" customHeight="1" spans="1:16">
      <c r="A371" s="67"/>
      <c r="B371" s="67"/>
      <c r="C371" s="120"/>
      <c r="D371" s="67"/>
      <c r="E371" s="67"/>
      <c r="F371" s="120"/>
      <c r="G371" s="67" t="s">
        <v>552</v>
      </c>
      <c r="H371" s="120"/>
      <c r="I371" s="67" t="s">
        <v>313</v>
      </c>
      <c r="J371" s="110">
        <v>6.3</v>
      </c>
      <c r="K371" s="110">
        <v>6.3</v>
      </c>
      <c r="L371" s="110">
        <v>0</v>
      </c>
      <c r="M371" s="110">
        <v>0</v>
      </c>
      <c r="N371" s="110">
        <v>0</v>
      </c>
      <c r="O371" s="110">
        <v>0</v>
      </c>
      <c r="P371" s="110">
        <v>0</v>
      </c>
    </row>
    <row r="372" ht="31.5" customHeight="1" spans="1:16">
      <c r="A372" s="67" t="s">
        <v>505</v>
      </c>
      <c r="B372" s="67" t="s">
        <v>506</v>
      </c>
      <c r="C372" s="120">
        <v>207</v>
      </c>
      <c r="D372" s="67" t="s">
        <v>183</v>
      </c>
      <c r="E372" s="67" t="s">
        <v>183</v>
      </c>
      <c r="F372" s="120" t="s">
        <v>205</v>
      </c>
      <c r="G372" s="67" t="s">
        <v>169</v>
      </c>
      <c r="H372" s="120" t="s">
        <v>336</v>
      </c>
      <c r="I372" s="67" t="s">
        <v>521</v>
      </c>
      <c r="J372" s="110">
        <v>6.3</v>
      </c>
      <c r="K372" s="110">
        <v>6.3</v>
      </c>
      <c r="L372" s="110">
        <v>0</v>
      </c>
      <c r="M372" s="110">
        <v>0</v>
      </c>
      <c r="N372" s="110">
        <v>0</v>
      </c>
      <c r="O372" s="110">
        <v>0</v>
      </c>
      <c r="P372" s="110">
        <v>0</v>
      </c>
    </row>
    <row r="373" ht="31.5" customHeight="1" spans="1:16">
      <c r="A373" s="67"/>
      <c r="B373" s="67"/>
      <c r="C373" s="120"/>
      <c r="D373" s="67"/>
      <c r="E373" s="67"/>
      <c r="F373" s="120"/>
      <c r="G373" s="67" t="s">
        <v>553</v>
      </c>
      <c r="H373" s="120"/>
      <c r="I373" s="67" t="s">
        <v>313</v>
      </c>
      <c r="J373" s="110">
        <v>1692.9</v>
      </c>
      <c r="K373" s="110">
        <v>1692.9</v>
      </c>
      <c r="L373" s="110">
        <v>0</v>
      </c>
      <c r="M373" s="110">
        <v>0</v>
      </c>
      <c r="N373" s="110">
        <v>0</v>
      </c>
      <c r="O373" s="110">
        <v>0</v>
      </c>
      <c r="P373" s="110">
        <v>0</v>
      </c>
    </row>
    <row r="374" ht="31.5" customHeight="1" spans="1:16">
      <c r="A374" s="67" t="s">
        <v>505</v>
      </c>
      <c r="B374" s="67" t="s">
        <v>506</v>
      </c>
      <c r="C374" s="120">
        <v>210</v>
      </c>
      <c r="D374" s="67" t="s">
        <v>175</v>
      </c>
      <c r="E374" s="67" t="s">
        <v>187</v>
      </c>
      <c r="F374" s="120" t="s">
        <v>213</v>
      </c>
      <c r="G374" s="67" t="s">
        <v>169</v>
      </c>
      <c r="H374" s="120" t="s">
        <v>347</v>
      </c>
      <c r="I374" s="67" t="s">
        <v>554</v>
      </c>
      <c r="J374" s="110">
        <v>1692.9</v>
      </c>
      <c r="K374" s="110">
        <v>1692.9</v>
      </c>
      <c r="L374" s="110">
        <v>0</v>
      </c>
      <c r="M374" s="110">
        <v>0</v>
      </c>
      <c r="N374" s="110">
        <v>0</v>
      </c>
      <c r="O374" s="110">
        <v>0</v>
      </c>
      <c r="P374" s="110">
        <v>0</v>
      </c>
    </row>
    <row r="375" ht="31.5" customHeight="1" spans="1:16">
      <c r="A375" s="67"/>
      <c r="B375" s="67"/>
      <c r="C375" s="120"/>
      <c r="D375" s="67"/>
      <c r="E375" s="67"/>
      <c r="F375" s="120"/>
      <c r="G375" s="67" t="s">
        <v>555</v>
      </c>
      <c r="H375" s="120"/>
      <c r="I375" s="67" t="s">
        <v>313</v>
      </c>
      <c r="J375" s="110">
        <v>2698</v>
      </c>
      <c r="K375" s="110">
        <v>2698</v>
      </c>
      <c r="L375" s="110">
        <v>0</v>
      </c>
      <c r="M375" s="110">
        <v>0</v>
      </c>
      <c r="N375" s="110">
        <v>0</v>
      </c>
      <c r="O375" s="110">
        <v>0</v>
      </c>
      <c r="P375" s="110">
        <v>0</v>
      </c>
    </row>
    <row r="376" ht="31.5" customHeight="1" spans="1:16">
      <c r="A376" s="67" t="s">
        <v>505</v>
      </c>
      <c r="B376" s="67" t="s">
        <v>506</v>
      </c>
      <c r="C376" s="120">
        <v>211</v>
      </c>
      <c r="D376" s="67" t="s">
        <v>174</v>
      </c>
      <c r="E376" s="67" t="s">
        <v>214</v>
      </c>
      <c r="F376" s="120" t="s">
        <v>219</v>
      </c>
      <c r="G376" s="67" t="s">
        <v>169</v>
      </c>
      <c r="H376" s="120" t="s">
        <v>347</v>
      </c>
      <c r="I376" s="67" t="s">
        <v>313</v>
      </c>
      <c r="J376" s="110">
        <v>2698</v>
      </c>
      <c r="K376" s="110">
        <v>2698</v>
      </c>
      <c r="L376" s="110">
        <v>0</v>
      </c>
      <c r="M376" s="110">
        <v>0</v>
      </c>
      <c r="N376" s="110">
        <v>0</v>
      </c>
      <c r="O376" s="110">
        <v>0</v>
      </c>
      <c r="P376" s="110">
        <v>0</v>
      </c>
    </row>
    <row r="377" ht="31.5" customHeight="1" spans="1:16">
      <c r="A377" s="67" t="s">
        <v>144</v>
      </c>
      <c r="B377" s="67" t="s">
        <v>145</v>
      </c>
      <c r="C377" s="120"/>
      <c r="D377" s="67"/>
      <c r="E377" s="67"/>
      <c r="F377" s="120"/>
      <c r="G377" s="67"/>
      <c r="H377" s="120"/>
      <c r="I377" s="67" t="s">
        <v>313</v>
      </c>
      <c r="J377" s="110">
        <v>108.64</v>
      </c>
      <c r="K377" s="110">
        <v>108.64</v>
      </c>
      <c r="L377" s="110">
        <v>0</v>
      </c>
      <c r="M377" s="110">
        <v>0</v>
      </c>
      <c r="N377" s="110">
        <v>0</v>
      </c>
      <c r="O377" s="110">
        <v>0</v>
      </c>
      <c r="P377" s="110">
        <v>0</v>
      </c>
    </row>
    <row r="378" ht="31.5" customHeight="1" spans="1:16">
      <c r="A378" s="67"/>
      <c r="B378" s="67"/>
      <c r="C378" s="120"/>
      <c r="D378" s="67"/>
      <c r="E378" s="67"/>
      <c r="F378" s="120"/>
      <c r="G378" s="67" t="s">
        <v>556</v>
      </c>
      <c r="H378" s="120"/>
      <c r="I378" s="67" t="s">
        <v>313</v>
      </c>
      <c r="J378" s="110">
        <v>5</v>
      </c>
      <c r="K378" s="110">
        <v>5</v>
      </c>
      <c r="L378" s="110">
        <v>0</v>
      </c>
      <c r="M378" s="110">
        <v>0</v>
      </c>
      <c r="N378" s="110">
        <v>0</v>
      </c>
      <c r="O378" s="110">
        <v>0</v>
      </c>
      <c r="P378" s="110">
        <v>0</v>
      </c>
    </row>
    <row r="379" ht="31.5" customHeight="1" spans="1:16">
      <c r="A379" s="67" t="s">
        <v>557</v>
      </c>
      <c r="B379" s="67" t="s">
        <v>558</v>
      </c>
      <c r="C379" s="120">
        <v>213</v>
      </c>
      <c r="D379" s="67" t="s">
        <v>171</v>
      </c>
      <c r="E379" s="67" t="s">
        <v>187</v>
      </c>
      <c r="F379" s="120" t="s">
        <v>188</v>
      </c>
      <c r="G379" s="67" t="s">
        <v>169</v>
      </c>
      <c r="H379" s="120" t="s">
        <v>321</v>
      </c>
      <c r="I379" s="67" t="s">
        <v>313</v>
      </c>
      <c r="J379" s="110">
        <v>5</v>
      </c>
      <c r="K379" s="110">
        <v>5</v>
      </c>
      <c r="L379" s="110">
        <v>0</v>
      </c>
      <c r="M379" s="110">
        <v>0</v>
      </c>
      <c r="N379" s="110">
        <v>0</v>
      </c>
      <c r="O379" s="110">
        <v>0</v>
      </c>
      <c r="P379" s="110">
        <v>0</v>
      </c>
    </row>
    <row r="380" ht="31.5" customHeight="1" spans="1:16">
      <c r="A380" s="67"/>
      <c r="B380" s="67"/>
      <c r="C380" s="120"/>
      <c r="D380" s="67"/>
      <c r="E380" s="67"/>
      <c r="F380" s="120"/>
      <c r="G380" s="67" t="s">
        <v>559</v>
      </c>
      <c r="H380" s="120"/>
      <c r="I380" s="67" t="s">
        <v>313</v>
      </c>
      <c r="J380" s="110">
        <v>3</v>
      </c>
      <c r="K380" s="110">
        <v>3</v>
      </c>
      <c r="L380" s="110">
        <v>0</v>
      </c>
      <c r="M380" s="110">
        <v>0</v>
      </c>
      <c r="N380" s="110">
        <v>0</v>
      </c>
      <c r="O380" s="110">
        <v>0</v>
      </c>
      <c r="P380" s="110">
        <v>0</v>
      </c>
    </row>
    <row r="381" ht="31.5" customHeight="1" spans="1:16">
      <c r="A381" s="67" t="s">
        <v>557</v>
      </c>
      <c r="B381" s="67" t="s">
        <v>558</v>
      </c>
      <c r="C381" s="120">
        <v>213</v>
      </c>
      <c r="D381" s="67" t="s">
        <v>171</v>
      </c>
      <c r="E381" s="67" t="s">
        <v>187</v>
      </c>
      <c r="F381" s="120" t="s">
        <v>188</v>
      </c>
      <c r="G381" s="67" t="s">
        <v>169</v>
      </c>
      <c r="H381" s="120" t="s">
        <v>276</v>
      </c>
      <c r="I381" s="67" t="s">
        <v>560</v>
      </c>
      <c r="J381" s="110">
        <v>3</v>
      </c>
      <c r="K381" s="110">
        <v>3</v>
      </c>
      <c r="L381" s="110">
        <v>0</v>
      </c>
      <c r="M381" s="110">
        <v>0</v>
      </c>
      <c r="N381" s="110">
        <v>0</v>
      </c>
      <c r="O381" s="110">
        <v>0</v>
      </c>
      <c r="P381" s="110">
        <v>0</v>
      </c>
    </row>
    <row r="382" ht="31.5" customHeight="1" spans="1:16">
      <c r="A382" s="67"/>
      <c r="B382" s="67"/>
      <c r="C382" s="120"/>
      <c r="D382" s="67"/>
      <c r="E382" s="67"/>
      <c r="F382" s="120"/>
      <c r="G382" s="67" t="s">
        <v>561</v>
      </c>
      <c r="H382" s="120"/>
      <c r="I382" s="67" t="s">
        <v>313</v>
      </c>
      <c r="J382" s="110">
        <v>30.4</v>
      </c>
      <c r="K382" s="110">
        <v>30.4</v>
      </c>
      <c r="L382" s="110">
        <v>0</v>
      </c>
      <c r="M382" s="110">
        <v>0</v>
      </c>
      <c r="N382" s="110">
        <v>0</v>
      </c>
      <c r="O382" s="110">
        <v>0</v>
      </c>
      <c r="P382" s="110">
        <v>0</v>
      </c>
    </row>
    <row r="383" ht="31.5" customHeight="1" spans="1:16">
      <c r="A383" s="67" t="s">
        <v>557</v>
      </c>
      <c r="B383" s="67" t="s">
        <v>558</v>
      </c>
      <c r="C383" s="120">
        <v>213</v>
      </c>
      <c r="D383" s="67" t="s">
        <v>171</v>
      </c>
      <c r="E383" s="67" t="s">
        <v>187</v>
      </c>
      <c r="F383" s="120" t="s">
        <v>188</v>
      </c>
      <c r="G383" s="67" t="s">
        <v>169</v>
      </c>
      <c r="H383" s="120" t="s">
        <v>298</v>
      </c>
      <c r="I383" s="67" t="s">
        <v>313</v>
      </c>
      <c r="J383" s="110">
        <v>30.4</v>
      </c>
      <c r="K383" s="110">
        <v>30.4</v>
      </c>
      <c r="L383" s="110">
        <v>0</v>
      </c>
      <c r="M383" s="110">
        <v>0</v>
      </c>
      <c r="N383" s="110">
        <v>0</v>
      </c>
      <c r="O383" s="110">
        <v>0</v>
      </c>
      <c r="P383" s="110">
        <v>0</v>
      </c>
    </row>
    <row r="384" ht="31.5" customHeight="1" spans="1:16">
      <c r="A384" s="67"/>
      <c r="B384" s="67"/>
      <c r="C384" s="120"/>
      <c r="D384" s="67"/>
      <c r="E384" s="67"/>
      <c r="F384" s="120"/>
      <c r="G384" s="67" t="s">
        <v>562</v>
      </c>
      <c r="H384" s="120"/>
      <c r="I384" s="67" t="s">
        <v>313</v>
      </c>
      <c r="J384" s="110">
        <v>65.24</v>
      </c>
      <c r="K384" s="110">
        <v>65.24</v>
      </c>
      <c r="L384" s="110">
        <v>0</v>
      </c>
      <c r="M384" s="110">
        <v>0</v>
      </c>
      <c r="N384" s="110">
        <v>0</v>
      </c>
      <c r="O384" s="110">
        <v>0</v>
      </c>
      <c r="P384" s="110">
        <v>0</v>
      </c>
    </row>
    <row r="385" ht="31.5" customHeight="1" spans="1:16">
      <c r="A385" s="67" t="s">
        <v>557</v>
      </c>
      <c r="B385" s="67" t="s">
        <v>558</v>
      </c>
      <c r="C385" s="120">
        <v>213</v>
      </c>
      <c r="D385" s="67" t="s">
        <v>171</v>
      </c>
      <c r="E385" s="67" t="s">
        <v>187</v>
      </c>
      <c r="F385" s="120" t="s">
        <v>188</v>
      </c>
      <c r="G385" s="67" t="s">
        <v>169</v>
      </c>
      <c r="H385" s="120" t="s">
        <v>295</v>
      </c>
      <c r="I385" s="67" t="s">
        <v>313</v>
      </c>
      <c r="J385" s="110">
        <v>8.4</v>
      </c>
      <c r="K385" s="110">
        <v>8.4</v>
      </c>
      <c r="L385" s="110">
        <v>0</v>
      </c>
      <c r="M385" s="110">
        <v>0</v>
      </c>
      <c r="N385" s="110">
        <v>0</v>
      </c>
      <c r="O385" s="110">
        <v>0</v>
      </c>
      <c r="P385" s="110">
        <v>0</v>
      </c>
    </row>
    <row r="386" ht="31.5" customHeight="1" spans="1:16">
      <c r="A386" s="67" t="s">
        <v>169</v>
      </c>
      <c r="B386" s="67" t="s">
        <v>170</v>
      </c>
      <c r="C386" s="120">
        <v>213</v>
      </c>
      <c r="D386" s="67" t="s">
        <v>171</v>
      </c>
      <c r="E386" s="67"/>
      <c r="F386" s="120"/>
      <c r="G386" s="67" t="s">
        <v>169</v>
      </c>
      <c r="H386" s="120" t="s">
        <v>319</v>
      </c>
      <c r="I386" s="67" t="s">
        <v>313</v>
      </c>
      <c r="J386" s="110">
        <v>40.24</v>
      </c>
      <c r="K386" s="110">
        <v>40.24</v>
      </c>
      <c r="L386" s="110">
        <v>0</v>
      </c>
      <c r="M386" s="110">
        <v>0</v>
      </c>
      <c r="N386" s="110">
        <v>0</v>
      </c>
      <c r="O386" s="110">
        <v>0</v>
      </c>
      <c r="P386" s="110">
        <v>0</v>
      </c>
    </row>
    <row r="387" ht="31.5" customHeight="1" spans="1:16">
      <c r="A387" s="67" t="s">
        <v>169</v>
      </c>
      <c r="B387" s="67" t="s">
        <v>170</v>
      </c>
      <c r="C387" s="120">
        <v>213</v>
      </c>
      <c r="D387" s="67" t="s">
        <v>171</v>
      </c>
      <c r="E387" s="67"/>
      <c r="F387" s="120"/>
      <c r="G387" s="67" t="s">
        <v>169</v>
      </c>
      <c r="H387" s="120" t="s">
        <v>282</v>
      </c>
      <c r="I387" s="67" t="s">
        <v>313</v>
      </c>
      <c r="J387" s="110">
        <v>5.5</v>
      </c>
      <c r="K387" s="110">
        <v>5.5</v>
      </c>
      <c r="L387" s="110">
        <v>0</v>
      </c>
      <c r="M387" s="110">
        <v>0</v>
      </c>
      <c r="N387" s="110">
        <v>0</v>
      </c>
      <c r="O387" s="110">
        <v>0</v>
      </c>
      <c r="P387" s="110">
        <v>0</v>
      </c>
    </row>
    <row r="388" ht="31.5" customHeight="1" spans="1:16">
      <c r="A388" s="67" t="s">
        <v>169</v>
      </c>
      <c r="B388" s="67" t="s">
        <v>170</v>
      </c>
      <c r="C388" s="120">
        <v>213</v>
      </c>
      <c r="D388" s="67" t="s">
        <v>171</v>
      </c>
      <c r="E388" s="67"/>
      <c r="F388" s="120"/>
      <c r="G388" s="67" t="s">
        <v>169</v>
      </c>
      <c r="H388" s="120" t="s">
        <v>276</v>
      </c>
      <c r="I388" s="67" t="s">
        <v>313</v>
      </c>
      <c r="J388" s="110">
        <v>11.1</v>
      </c>
      <c r="K388" s="110">
        <v>11.1</v>
      </c>
      <c r="L388" s="110">
        <v>0</v>
      </c>
      <c r="M388" s="110">
        <v>0</v>
      </c>
      <c r="N388" s="110">
        <v>0</v>
      </c>
      <c r="O388" s="110">
        <v>0</v>
      </c>
      <c r="P388" s="110">
        <v>0</v>
      </c>
    </row>
    <row r="389" ht="31.5" customHeight="1" spans="1:16">
      <c r="A389" s="67"/>
      <c r="B389" s="67"/>
      <c r="C389" s="120"/>
      <c r="D389" s="67"/>
      <c r="E389" s="67"/>
      <c r="F389" s="120"/>
      <c r="G389" s="67" t="s">
        <v>563</v>
      </c>
      <c r="H389" s="120"/>
      <c r="I389" s="67" t="s">
        <v>313</v>
      </c>
      <c r="J389" s="110">
        <v>5</v>
      </c>
      <c r="K389" s="110">
        <v>5</v>
      </c>
      <c r="L389" s="110">
        <v>0</v>
      </c>
      <c r="M389" s="110">
        <v>0</v>
      </c>
      <c r="N389" s="110">
        <v>0</v>
      </c>
      <c r="O389" s="110">
        <v>0</v>
      </c>
      <c r="P389" s="110">
        <v>0</v>
      </c>
    </row>
    <row r="390" ht="31.5" customHeight="1" spans="1:16">
      <c r="A390" s="67" t="s">
        <v>557</v>
      </c>
      <c r="B390" s="67" t="s">
        <v>558</v>
      </c>
      <c r="C390" s="120">
        <v>213</v>
      </c>
      <c r="D390" s="67" t="s">
        <v>171</v>
      </c>
      <c r="E390" s="67" t="s">
        <v>187</v>
      </c>
      <c r="F390" s="120" t="s">
        <v>188</v>
      </c>
      <c r="G390" s="67" t="s">
        <v>169</v>
      </c>
      <c r="H390" s="120" t="s">
        <v>291</v>
      </c>
      <c r="I390" s="67" t="s">
        <v>313</v>
      </c>
      <c r="J390" s="110">
        <v>5</v>
      </c>
      <c r="K390" s="110">
        <v>5</v>
      </c>
      <c r="L390" s="110">
        <v>0</v>
      </c>
      <c r="M390" s="110">
        <v>0</v>
      </c>
      <c r="N390" s="110">
        <v>0</v>
      </c>
      <c r="O390" s="110">
        <v>0</v>
      </c>
      <c r="P390" s="110">
        <v>0</v>
      </c>
    </row>
    <row r="391" ht="31.5" customHeight="1" spans="1:16">
      <c r="A391" s="67" t="s">
        <v>136</v>
      </c>
      <c r="B391" s="67" t="s">
        <v>137</v>
      </c>
      <c r="C391" s="120"/>
      <c r="D391" s="67"/>
      <c r="E391" s="67"/>
      <c r="F391" s="120"/>
      <c r="G391" s="67"/>
      <c r="H391" s="120"/>
      <c r="I391" s="67" t="s">
        <v>313</v>
      </c>
      <c r="J391" s="110">
        <v>19.32</v>
      </c>
      <c r="K391" s="110">
        <v>19.32</v>
      </c>
      <c r="L391" s="110">
        <v>0</v>
      </c>
      <c r="M391" s="110">
        <v>0</v>
      </c>
      <c r="N391" s="110">
        <v>0</v>
      </c>
      <c r="O391" s="110">
        <v>0</v>
      </c>
      <c r="P391" s="110">
        <v>0</v>
      </c>
    </row>
    <row r="392" ht="31.5" customHeight="1" spans="1:16">
      <c r="A392" s="67"/>
      <c r="B392" s="67"/>
      <c r="C392" s="120"/>
      <c r="D392" s="67"/>
      <c r="E392" s="67"/>
      <c r="F392" s="120"/>
      <c r="G392" s="67" t="s">
        <v>276</v>
      </c>
      <c r="H392" s="120"/>
      <c r="I392" s="67" t="s">
        <v>313</v>
      </c>
      <c r="J392" s="110">
        <v>9</v>
      </c>
      <c r="K392" s="110">
        <v>9</v>
      </c>
      <c r="L392" s="110">
        <v>0</v>
      </c>
      <c r="M392" s="110">
        <v>0</v>
      </c>
      <c r="N392" s="110">
        <v>0</v>
      </c>
      <c r="O392" s="110">
        <v>0</v>
      </c>
      <c r="P392" s="110">
        <v>0</v>
      </c>
    </row>
    <row r="393" ht="31.5" customHeight="1" spans="1:16">
      <c r="A393" s="67" t="s">
        <v>564</v>
      </c>
      <c r="B393" s="67" t="s">
        <v>565</v>
      </c>
      <c r="C393" s="120">
        <v>213</v>
      </c>
      <c r="D393" s="67" t="s">
        <v>171</v>
      </c>
      <c r="E393" s="67" t="s">
        <v>171</v>
      </c>
      <c r="F393" s="120" t="s">
        <v>221</v>
      </c>
      <c r="G393" s="67" t="s">
        <v>169</v>
      </c>
      <c r="H393" s="120" t="s">
        <v>276</v>
      </c>
      <c r="I393" s="67" t="s">
        <v>276</v>
      </c>
      <c r="J393" s="110">
        <v>9</v>
      </c>
      <c r="K393" s="110">
        <v>9</v>
      </c>
      <c r="L393" s="110">
        <v>0</v>
      </c>
      <c r="M393" s="110">
        <v>0</v>
      </c>
      <c r="N393" s="110">
        <v>0</v>
      </c>
      <c r="O393" s="110">
        <v>0</v>
      </c>
      <c r="P393" s="110">
        <v>0</v>
      </c>
    </row>
    <row r="394" ht="31.5" customHeight="1" spans="1:16">
      <c r="A394" s="67"/>
      <c r="B394" s="67"/>
      <c r="C394" s="120"/>
      <c r="D394" s="67"/>
      <c r="E394" s="67"/>
      <c r="F394" s="120"/>
      <c r="G394" s="67" t="s">
        <v>290</v>
      </c>
      <c r="H394" s="120"/>
      <c r="I394" s="67" t="s">
        <v>313</v>
      </c>
      <c r="J394" s="110">
        <v>7</v>
      </c>
      <c r="K394" s="110">
        <v>7</v>
      </c>
      <c r="L394" s="110">
        <v>0</v>
      </c>
      <c r="M394" s="110">
        <v>0</v>
      </c>
      <c r="N394" s="110">
        <v>0</v>
      </c>
      <c r="O394" s="110">
        <v>0</v>
      </c>
      <c r="P394" s="110">
        <v>0</v>
      </c>
    </row>
    <row r="395" ht="31.5" customHeight="1" spans="1:16">
      <c r="A395" s="67" t="s">
        <v>564</v>
      </c>
      <c r="B395" s="67" t="s">
        <v>565</v>
      </c>
      <c r="C395" s="120">
        <v>213</v>
      </c>
      <c r="D395" s="67" t="s">
        <v>171</v>
      </c>
      <c r="E395" s="67" t="s">
        <v>171</v>
      </c>
      <c r="F395" s="120" t="s">
        <v>221</v>
      </c>
      <c r="G395" s="67" t="s">
        <v>169</v>
      </c>
      <c r="H395" s="120" t="s">
        <v>319</v>
      </c>
      <c r="I395" s="67" t="s">
        <v>290</v>
      </c>
      <c r="J395" s="110">
        <v>7</v>
      </c>
      <c r="K395" s="110">
        <v>7</v>
      </c>
      <c r="L395" s="110">
        <v>0</v>
      </c>
      <c r="M395" s="110">
        <v>0</v>
      </c>
      <c r="N395" s="110">
        <v>0</v>
      </c>
      <c r="O395" s="110">
        <v>0</v>
      </c>
      <c r="P395" s="110">
        <v>0</v>
      </c>
    </row>
    <row r="396" ht="31.5" customHeight="1" spans="1:16">
      <c r="A396" s="67"/>
      <c r="B396" s="67"/>
      <c r="C396" s="120"/>
      <c r="D396" s="67"/>
      <c r="E396" s="67"/>
      <c r="F396" s="120"/>
      <c r="G396" s="67" t="s">
        <v>566</v>
      </c>
      <c r="H396" s="120"/>
      <c r="I396" s="67" t="s">
        <v>313</v>
      </c>
      <c r="J396" s="110">
        <v>3.32</v>
      </c>
      <c r="K396" s="110">
        <v>3.32</v>
      </c>
      <c r="L396" s="110">
        <v>0</v>
      </c>
      <c r="M396" s="110">
        <v>0</v>
      </c>
      <c r="N396" s="110">
        <v>0</v>
      </c>
      <c r="O396" s="110">
        <v>0</v>
      </c>
      <c r="P396" s="110">
        <v>0</v>
      </c>
    </row>
    <row r="397" ht="31.5" customHeight="1" spans="1:16">
      <c r="A397" s="67" t="s">
        <v>564</v>
      </c>
      <c r="B397" s="67" t="s">
        <v>565</v>
      </c>
      <c r="C397" s="120">
        <v>213</v>
      </c>
      <c r="D397" s="67" t="s">
        <v>171</v>
      </c>
      <c r="E397" s="67" t="s">
        <v>171</v>
      </c>
      <c r="F397" s="120" t="s">
        <v>221</v>
      </c>
      <c r="G397" s="67" t="s">
        <v>169</v>
      </c>
      <c r="H397" s="120" t="s">
        <v>319</v>
      </c>
      <c r="I397" s="67" t="s">
        <v>567</v>
      </c>
      <c r="J397" s="110">
        <v>1.4</v>
      </c>
      <c r="K397" s="110">
        <v>1.4</v>
      </c>
      <c r="L397" s="110">
        <v>0</v>
      </c>
      <c r="M397" s="110">
        <v>0</v>
      </c>
      <c r="N397" s="110">
        <v>0</v>
      </c>
      <c r="O397" s="110">
        <v>0</v>
      </c>
      <c r="P397" s="110">
        <v>0</v>
      </c>
    </row>
    <row r="398" ht="31.5" customHeight="1" spans="1:16">
      <c r="A398" s="67" t="s">
        <v>169</v>
      </c>
      <c r="B398" s="67" t="s">
        <v>170</v>
      </c>
      <c r="C398" s="120">
        <v>213</v>
      </c>
      <c r="D398" s="67" t="s">
        <v>171</v>
      </c>
      <c r="E398" s="67"/>
      <c r="F398" s="120"/>
      <c r="G398" s="67" t="s">
        <v>169</v>
      </c>
      <c r="H398" s="120" t="s">
        <v>299</v>
      </c>
      <c r="I398" s="67" t="s">
        <v>313</v>
      </c>
      <c r="J398" s="110">
        <v>0.92</v>
      </c>
      <c r="K398" s="110">
        <v>0.92</v>
      </c>
      <c r="L398" s="110">
        <v>0</v>
      </c>
      <c r="M398" s="110">
        <v>0</v>
      </c>
      <c r="N398" s="110">
        <v>0</v>
      </c>
      <c r="O398" s="110">
        <v>0</v>
      </c>
      <c r="P398" s="110">
        <v>0</v>
      </c>
    </row>
    <row r="399" ht="31.5" customHeight="1" spans="1:16">
      <c r="A399" s="67" t="s">
        <v>169</v>
      </c>
      <c r="B399" s="67" t="s">
        <v>170</v>
      </c>
      <c r="C399" s="120">
        <v>213</v>
      </c>
      <c r="D399" s="67" t="s">
        <v>171</v>
      </c>
      <c r="E399" s="67"/>
      <c r="F399" s="120"/>
      <c r="G399" s="67" t="s">
        <v>169</v>
      </c>
      <c r="H399" s="120" t="s">
        <v>276</v>
      </c>
      <c r="I399" s="67" t="s">
        <v>313</v>
      </c>
      <c r="J399" s="110">
        <v>1</v>
      </c>
      <c r="K399" s="110">
        <v>1</v>
      </c>
      <c r="L399" s="110">
        <v>0</v>
      </c>
      <c r="M399" s="110">
        <v>0</v>
      </c>
      <c r="N399" s="110">
        <v>0</v>
      </c>
      <c r="O399" s="110">
        <v>0</v>
      </c>
      <c r="P399" s="110">
        <v>0</v>
      </c>
    </row>
    <row r="400" ht="31.5" customHeight="1" spans="1:16">
      <c r="A400" s="67" t="s">
        <v>142</v>
      </c>
      <c r="B400" s="67" t="s">
        <v>143</v>
      </c>
      <c r="C400" s="120"/>
      <c r="D400" s="67"/>
      <c r="E400" s="67"/>
      <c r="F400" s="120"/>
      <c r="G400" s="67"/>
      <c r="H400" s="120"/>
      <c r="I400" s="67" t="s">
        <v>313</v>
      </c>
      <c r="J400" s="110">
        <v>22.97</v>
      </c>
      <c r="K400" s="110">
        <v>22.97</v>
      </c>
      <c r="L400" s="110">
        <v>0</v>
      </c>
      <c r="M400" s="110">
        <v>0</v>
      </c>
      <c r="N400" s="110">
        <v>0</v>
      </c>
      <c r="O400" s="110">
        <v>0</v>
      </c>
      <c r="P400" s="110">
        <v>0</v>
      </c>
    </row>
    <row r="401" ht="31.5" customHeight="1" spans="1:16">
      <c r="A401" s="67"/>
      <c r="B401" s="67"/>
      <c r="C401" s="120"/>
      <c r="D401" s="67"/>
      <c r="E401" s="67"/>
      <c r="F401" s="120"/>
      <c r="G401" s="67" t="s">
        <v>568</v>
      </c>
      <c r="H401" s="120"/>
      <c r="I401" s="67" t="s">
        <v>313</v>
      </c>
      <c r="J401" s="110">
        <v>0.95</v>
      </c>
      <c r="K401" s="110">
        <v>0.95</v>
      </c>
      <c r="L401" s="110">
        <v>0</v>
      </c>
      <c r="M401" s="110">
        <v>0</v>
      </c>
      <c r="N401" s="110">
        <v>0</v>
      </c>
      <c r="O401" s="110">
        <v>0</v>
      </c>
      <c r="P401" s="110">
        <v>0</v>
      </c>
    </row>
    <row r="402" ht="31.5" customHeight="1" spans="1:16">
      <c r="A402" s="67" t="s">
        <v>569</v>
      </c>
      <c r="B402" s="67" t="s">
        <v>570</v>
      </c>
      <c r="C402" s="120">
        <v>213</v>
      </c>
      <c r="D402" s="67" t="s">
        <v>171</v>
      </c>
      <c r="E402" s="67" t="s">
        <v>171</v>
      </c>
      <c r="F402" s="120" t="s">
        <v>221</v>
      </c>
      <c r="G402" s="67" t="s">
        <v>169</v>
      </c>
      <c r="H402" s="120" t="s">
        <v>295</v>
      </c>
      <c r="I402" s="67" t="s">
        <v>313</v>
      </c>
      <c r="J402" s="110">
        <v>0.95</v>
      </c>
      <c r="K402" s="110">
        <v>0.95</v>
      </c>
      <c r="L402" s="110">
        <v>0</v>
      </c>
      <c r="M402" s="110">
        <v>0</v>
      </c>
      <c r="N402" s="110">
        <v>0</v>
      </c>
      <c r="O402" s="110">
        <v>0</v>
      </c>
      <c r="P402" s="110">
        <v>0</v>
      </c>
    </row>
    <row r="403" ht="31.5" customHeight="1" spans="1:16">
      <c r="A403" s="67"/>
      <c r="B403" s="67"/>
      <c r="C403" s="120"/>
      <c r="D403" s="67"/>
      <c r="E403" s="67"/>
      <c r="F403" s="120"/>
      <c r="G403" s="67" t="s">
        <v>571</v>
      </c>
      <c r="H403" s="120"/>
      <c r="I403" s="67" t="s">
        <v>313</v>
      </c>
      <c r="J403" s="110">
        <v>0.53</v>
      </c>
      <c r="K403" s="110">
        <v>0.53</v>
      </c>
      <c r="L403" s="110">
        <v>0</v>
      </c>
      <c r="M403" s="110">
        <v>0</v>
      </c>
      <c r="N403" s="110">
        <v>0</v>
      </c>
      <c r="O403" s="110">
        <v>0</v>
      </c>
      <c r="P403" s="110">
        <v>0</v>
      </c>
    </row>
    <row r="404" ht="31.5" customHeight="1" spans="1:16">
      <c r="A404" s="67" t="s">
        <v>569</v>
      </c>
      <c r="B404" s="67" t="s">
        <v>570</v>
      </c>
      <c r="C404" s="120">
        <v>213</v>
      </c>
      <c r="D404" s="67" t="s">
        <v>171</v>
      </c>
      <c r="E404" s="67" t="s">
        <v>227</v>
      </c>
      <c r="F404" s="120" t="s">
        <v>228</v>
      </c>
      <c r="G404" s="67" t="s">
        <v>169</v>
      </c>
      <c r="H404" s="120" t="s">
        <v>298</v>
      </c>
      <c r="I404" s="67" t="s">
        <v>313</v>
      </c>
      <c r="J404" s="110">
        <v>0.15</v>
      </c>
      <c r="K404" s="110">
        <v>0.15</v>
      </c>
      <c r="L404" s="110">
        <v>0</v>
      </c>
      <c r="M404" s="110">
        <v>0</v>
      </c>
      <c r="N404" s="110">
        <v>0</v>
      </c>
      <c r="O404" s="110">
        <v>0</v>
      </c>
      <c r="P404" s="110">
        <v>0</v>
      </c>
    </row>
    <row r="405" ht="31.5" customHeight="1" spans="1:16">
      <c r="A405" s="67" t="s">
        <v>169</v>
      </c>
      <c r="B405" s="67" t="s">
        <v>170</v>
      </c>
      <c r="C405" s="120">
        <v>213</v>
      </c>
      <c r="D405" s="67" t="s">
        <v>171</v>
      </c>
      <c r="E405" s="67"/>
      <c r="F405" s="120"/>
      <c r="G405" s="67" t="s">
        <v>169</v>
      </c>
      <c r="H405" s="120" t="s">
        <v>276</v>
      </c>
      <c r="I405" s="67" t="s">
        <v>313</v>
      </c>
      <c r="J405" s="110">
        <v>0.38</v>
      </c>
      <c r="K405" s="110">
        <v>0.38</v>
      </c>
      <c r="L405" s="110">
        <v>0</v>
      </c>
      <c r="M405" s="110">
        <v>0</v>
      </c>
      <c r="N405" s="110">
        <v>0</v>
      </c>
      <c r="O405" s="110">
        <v>0</v>
      </c>
      <c r="P405" s="110">
        <v>0</v>
      </c>
    </row>
    <row r="406" ht="31.5" customHeight="1" spans="1:16">
      <c r="A406" s="67"/>
      <c r="B406" s="67"/>
      <c r="C406" s="120"/>
      <c r="D406" s="67"/>
      <c r="E406" s="67"/>
      <c r="F406" s="120"/>
      <c r="G406" s="67" t="s">
        <v>572</v>
      </c>
      <c r="H406" s="120"/>
      <c r="I406" s="67" t="s">
        <v>313</v>
      </c>
      <c r="J406" s="110">
        <v>0.63</v>
      </c>
      <c r="K406" s="110">
        <v>0.63</v>
      </c>
      <c r="L406" s="110">
        <v>0</v>
      </c>
      <c r="M406" s="110">
        <v>0</v>
      </c>
      <c r="N406" s="110">
        <v>0</v>
      </c>
      <c r="O406" s="110">
        <v>0</v>
      </c>
      <c r="P406" s="110">
        <v>0</v>
      </c>
    </row>
    <row r="407" ht="31.5" customHeight="1" spans="1:16">
      <c r="A407" s="67" t="s">
        <v>569</v>
      </c>
      <c r="B407" s="67" t="s">
        <v>570</v>
      </c>
      <c r="C407" s="120">
        <v>213</v>
      </c>
      <c r="D407" s="67" t="s">
        <v>171</v>
      </c>
      <c r="E407" s="67" t="s">
        <v>171</v>
      </c>
      <c r="F407" s="120" t="s">
        <v>221</v>
      </c>
      <c r="G407" s="67" t="s">
        <v>169</v>
      </c>
      <c r="H407" s="120" t="s">
        <v>298</v>
      </c>
      <c r="I407" s="67" t="s">
        <v>313</v>
      </c>
      <c r="J407" s="110">
        <v>0.15</v>
      </c>
      <c r="K407" s="110">
        <v>0.15</v>
      </c>
      <c r="L407" s="110">
        <v>0</v>
      </c>
      <c r="M407" s="110">
        <v>0</v>
      </c>
      <c r="N407" s="110">
        <v>0</v>
      </c>
      <c r="O407" s="110">
        <v>0</v>
      </c>
      <c r="P407" s="110">
        <v>0</v>
      </c>
    </row>
    <row r="408" ht="31.5" customHeight="1" spans="1:16">
      <c r="A408" s="67" t="s">
        <v>169</v>
      </c>
      <c r="B408" s="67" t="s">
        <v>170</v>
      </c>
      <c r="C408" s="120">
        <v>213</v>
      </c>
      <c r="D408" s="67" t="s">
        <v>171</v>
      </c>
      <c r="E408" s="67"/>
      <c r="F408" s="120"/>
      <c r="G408" s="67" t="s">
        <v>169</v>
      </c>
      <c r="H408" s="120" t="s">
        <v>347</v>
      </c>
      <c r="I408" s="67" t="s">
        <v>313</v>
      </c>
      <c r="J408" s="110">
        <v>0.12</v>
      </c>
      <c r="K408" s="110">
        <v>0.12</v>
      </c>
      <c r="L408" s="110">
        <v>0</v>
      </c>
      <c r="M408" s="110">
        <v>0</v>
      </c>
      <c r="N408" s="110">
        <v>0</v>
      </c>
      <c r="O408" s="110">
        <v>0</v>
      </c>
      <c r="P408" s="110">
        <v>0</v>
      </c>
    </row>
    <row r="409" ht="31.5" customHeight="1" spans="1:16">
      <c r="A409" s="67" t="s">
        <v>169</v>
      </c>
      <c r="B409" s="67" t="s">
        <v>170</v>
      </c>
      <c r="C409" s="120">
        <v>213</v>
      </c>
      <c r="D409" s="67" t="s">
        <v>171</v>
      </c>
      <c r="E409" s="67"/>
      <c r="F409" s="120"/>
      <c r="G409" s="67" t="s">
        <v>169</v>
      </c>
      <c r="H409" s="120" t="s">
        <v>276</v>
      </c>
      <c r="I409" s="67" t="s">
        <v>313</v>
      </c>
      <c r="J409" s="110">
        <v>0.36</v>
      </c>
      <c r="K409" s="110">
        <v>0.36</v>
      </c>
      <c r="L409" s="110">
        <v>0</v>
      </c>
      <c r="M409" s="110">
        <v>0</v>
      </c>
      <c r="N409" s="110">
        <v>0</v>
      </c>
      <c r="O409" s="110">
        <v>0</v>
      </c>
      <c r="P409" s="110">
        <v>0</v>
      </c>
    </row>
    <row r="410" ht="31.5" customHeight="1" spans="1:16">
      <c r="A410" s="67"/>
      <c r="B410" s="67"/>
      <c r="C410" s="120"/>
      <c r="D410" s="67"/>
      <c r="E410" s="67"/>
      <c r="F410" s="120"/>
      <c r="G410" s="67" t="s">
        <v>573</v>
      </c>
      <c r="H410" s="120"/>
      <c r="I410" s="67" t="s">
        <v>313</v>
      </c>
      <c r="J410" s="110">
        <v>1.15</v>
      </c>
      <c r="K410" s="110">
        <v>1.15</v>
      </c>
      <c r="L410" s="110">
        <v>0</v>
      </c>
      <c r="M410" s="110">
        <v>0</v>
      </c>
      <c r="N410" s="110">
        <v>0</v>
      </c>
      <c r="O410" s="110">
        <v>0</v>
      </c>
      <c r="P410" s="110">
        <v>0</v>
      </c>
    </row>
    <row r="411" ht="31.5" customHeight="1" spans="1:16">
      <c r="A411" s="67" t="s">
        <v>569</v>
      </c>
      <c r="B411" s="67" t="s">
        <v>570</v>
      </c>
      <c r="C411" s="120">
        <v>213</v>
      </c>
      <c r="D411" s="67" t="s">
        <v>171</v>
      </c>
      <c r="E411" s="67" t="s">
        <v>171</v>
      </c>
      <c r="F411" s="120" t="s">
        <v>221</v>
      </c>
      <c r="G411" s="67" t="s">
        <v>169</v>
      </c>
      <c r="H411" s="120" t="s">
        <v>295</v>
      </c>
      <c r="I411" s="67" t="s">
        <v>313</v>
      </c>
      <c r="J411" s="110">
        <v>1.15</v>
      </c>
      <c r="K411" s="110">
        <v>1.15</v>
      </c>
      <c r="L411" s="110">
        <v>0</v>
      </c>
      <c r="M411" s="110">
        <v>0</v>
      </c>
      <c r="N411" s="110">
        <v>0</v>
      </c>
      <c r="O411" s="110">
        <v>0</v>
      </c>
      <c r="P411" s="110">
        <v>0</v>
      </c>
    </row>
    <row r="412" ht="31.5" customHeight="1" spans="1:16">
      <c r="A412" s="67"/>
      <c r="B412" s="67"/>
      <c r="C412" s="120"/>
      <c r="D412" s="67"/>
      <c r="E412" s="67"/>
      <c r="F412" s="120"/>
      <c r="G412" s="67" t="s">
        <v>574</v>
      </c>
      <c r="H412" s="120"/>
      <c r="I412" s="67" t="s">
        <v>313</v>
      </c>
      <c r="J412" s="110">
        <v>0.61</v>
      </c>
      <c r="K412" s="110">
        <v>0.61</v>
      </c>
      <c r="L412" s="110">
        <v>0</v>
      </c>
      <c r="M412" s="110">
        <v>0</v>
      </c>
      <c r="N412" s="110">
        <v>0</v>
      </c>
      <c r="O412" s="110">
        <v>0</v>
      </c>
      <c r="P412" s="110">
        <v>0</v>
      </c>
    </row>
    <row r="413" ht="31.5" customHeight="1" spans="1:16">
      <c r="A413" s="67" t="s">
        <v>569</v>
      </c>
      <c r="B413" s="67" t="s">
        <v>570</v>
      </c>
      <c r="C413" s="120">
        <v>213</v>
      </c>
      <c r="D413" s="67" t="s">
        <v>171</v>
      </c>
      <c r="E413" s="67" t="s">
        <v>171</v>
      </c>
      <c r="F413" s="120" t="s">
        <v>221</v>
      </c>
      <c r="G413" s="67" t="s">
        <v>169</v>
      </c>
      <c r="H413" s="120" t="s">
        <v>298</v>
      </c>
      <c r="I413" s="67" t="s">
        <v>313</v>
      </c>
      <c r="J413" s="110">
        <v>0.15</v>
      </c>
      <c r="K413" s="110">
        <v>0.15</v>
      </c>
      <c r="L413" s="110">
        <v>0</v>
      </c>
      <c r="M413" s="110">
        <v>0</v>
      </c>
      <c r="N413" s="110">
        <v>0</v>
      </c>
      <c r="O413" s="110">
        <v>0</v>
      </c>
      <c r="P413" s="110">
        <v>0</v>
      </c>
    </row>
    <row r="414" ht="31.5" customHeight="1" spans="1:16">
      <c r="A414" s="67" t="s">
        <v>169</v>
      </c>
      <c r="B414" s="67" t="s">
        <v>170</v>
      </c>
      <c r="C414" s="120">
        <v>213</v>
      </c>
      <c r="D414" s="67" t="s">
        <v>171</v>
      </c>
      <c r="E414" s="67"/>
      <c r="F414" s="120"/>
      <c r="G414" s="67" t="s">
        <v>169</v>
      </c>
      <c r="H414" s="120" t="s">
        <v>347</v>
      </c>
      <c r="I414" s="67" t="s">
        <v>313</v>
      </c>
      <c r="J414" s="110">
        <v>0.1</v>
      </c>
      <c r="K414" s="110">
        <v>0.1</v>
      </c>
      <c r="L414" s="110">
        <v>0</v>
      </c>
      <c r="M414" s="110">
        <v>0</v>
      </c>
      <c r="N414" s="110">
        <v>0</v>
      </c>
      <c r="O414" s="110">
        <v>0</v>
      </c>
      <c r="P414" s="110">
        <v>0</v>
      </c>
    </row>
    <row r="415" ht="31.5" customHeight="1" spans="1:16">
      <c r="A415" s="67" t="s">
        <v>169</v>
      </c>
      <c r="B415" s="67" t="s">
        <v>170</v>
      </c>
      <c r="C415" s="120">
        <v>213</v>
      </c>
      <c r="D415" s="67" t="s">
        <v>171</v>
      </c>
      <c r="E415" s="67"/>
      <c r="F415" s="120"/>
      <c r="G415" s="67" t="s">
        <v>169</v>
      </c>
      <c r="H415" s="120" t="s">
        <v>276</v>
      </c>
      <c r="I415" s="67" t="s">
        <v>313</v>
      </c>
      <c r="J415" s="110">
        <v>0.36</v>
      </c>
      <c r="K415" s="110">
        <v>0.36</v>
      </c>
      <c r="L415" s="110">
        <v>0</v>
      </c>
      <c r="M415" s="110">
        <v>0</v>
      </c>
      <c r="N415" s="110">
        <v>0</v>
      </c>
      <c r="O415" s="110">
        <v>0</v>
      </c>
      <c r="P415" s="110">
        <v>0</v>
      </c>
    </row>
    <row r="416" ht="31.5" customHeight="1" spans="1:16">
      <c r="A416" s="67"/>
      <c r="B416" s="67"/>
      <c r="C416" s="120"/>
      <c r="D416" s="67"/>
      <c r="E416" s="67"/>
      <c r="F416" s="120"/>
      <c r="G416" s="67" t="s">
        <v>575</v>
      </c>
      <c r="H416" s="120"/>
      <c r="I416" s="67" t="s">
        <v>313</v>
      </c>
      <c r="J416" s="110">
        <v>0.8</v>
      </c>
      <c r="K416" s="110">
        <v>0.8</v>
      </c>
      <c r="L416" s="110">
        <v>0</v>
      </c>
      <c r="M416" s="110">
        <v>0</v>
      </c>
      <c r="N416" s="110">
        <v>0</v>
      </c>
      <c r="O416" s="110">
        <v>0</v>
      </c>
      <c r="P416" s="110">
        <v>0</v>
      </c>
    </row>
    <row r="417" ht="31.5" customHeight="1" spans="1:16">
      <c r="A417" s="67" t="s">
        <v>569</v>
      </c>
      <c r="B417" s="67" t="s">
        <v>570</v>
      </c>
      <c r="C417" s="120">
        <v>213</v>
      </c>
      <c r="D417" s="67" t="s">
        <v>171</v>
      </c>
      <c r="E417" s="67" t="s">
        <v>171</v>
      </c>
      <c r="F417" s="120" t="s">
        <v>221</v>
      </c>
      <c r="G417" s="67" t="s">
        <v>169</v>
      </c>
      <c r="H417" s="120" t="s">
        <v>295</v>
      </c>
      <c r="I417" s="67" t="s">
        <v>313</v>
      </c>
      <c r="J417" s="110">
        <v>0.8</v>
      </c>
      <c r="K417" s="110">
        <v>0.8</v>
      </c>
      <c r="L417" s="110">
        <v>0</v>
      </c>
      <c r="M417" s="110">
        <v>0</v>
      </c>
      <c r="N417" s="110">
        <v>0</v>
      </c>
      <c r="O417" s="110">
        <v>0</v>
      </c>
      <c r="P417" s="110">
        <v>0</v>
      </c>
    </row>
    <row r="418" ht="31.5" customHeight="1" spans="1:16">
      <c r="A418" s="67"/>
      <c r="B418" s="67"/>
      <c r="C418" s="120"/>
      <c r="D418" s="67"/>
      <c r="E418" s="67"/>
      <c r="F418" s="120"/>
      <c r="G418" s="67" t="s">
        <v>576</v>
      </c>
      <c r="H418" s="120"/>
      <c r="I418" s="67" t="s">
        <v>313</v>
      </c>
      <c r="J418" s="110">
        <v>18.3</v>
      </c>
      <c r="K418" s="110">
        <v>18.3</v>
      </c>
      <c r="L418" s="110">
        <v>0</v>
      </c>
      <c r="M418" s="110">
        <v>0</v>
      </c>
      <c r="N418" s="110">
        <v>0</v>
      </c>
      <c r="O418" s="110">
        <v>0</v>
      </c>
      <c r="P418" s="110">
        <v>0</v>
      </c>
    </row>
    <row r="419" ht="31.5" customHeight="1" spans="1:16">
      <c r="A419" s="67" t="s">
        <v>569</v>
      </c>
      <c r="B419" s="67" t="s">
        <v>570</v>
      </c>
      <c r="C419" s="120">
        <v>213</v>
      </c>
      <c r="D419" s="67" t="s">
        <v>171</v>
      </c>
      <c r="E419" s="67" t="s">
        <v>171</v>
      </c>
      <c r="F419" s="120" t="s">
        <v>221</v>
      </c>
      <c r="G419" s="67" t="s">
        <v>169</v>
      </c>
      <c r="H419" s="120" t="s">
        <v>298</v>
      </c>
      <c r="I419" s="67" t="s">
        <v>313</v>
      </c>
      <c r="J419" s="110">
        <v>6.5</v>
      </c>
      <c r="K419" s="110">
        <v>6.5</v>
      </c>
      <c r="L419" s="110">
        <v>0</v>
      </c>
      <c r="M419" s="110">
        <v>0</v>
      </c>
      <c r="N419" s="110">
        <v>0</v>
      </c>
      <c r="O419" s="110">
        <v>0</v>
      </c>
      <c r="P419" s="110">
        <v>0</v>
      </c>
    </row>
    <row r="420" ht="31.5" customHeight="1" spans="1:16">
      <c r="A420" s="67" t="s">
        <v>169</v>
      </c>
      <c r="B420" s="67" t="s">
        <v>170</v>
      </c>
      <c r="C420" s="120">
        <v>213</v>
      </c>
      <c r="D420" s="67" t="s">
        <v>171</v>
      </c>
      <c r="E420" s="67"/>
      <c r="F420" s="120"/>
      <c r="G420" s="67" t="s">
        <v>169</v>
      </c>
      <c r="H420" s="120" t="s">
        <v>319</v>
      </c>
      <c r="I420" s="67" t="s">
        <v>313</v>
      </c>
      <c r="J420" s="110">
        <v>5</v>
      </c>
      <c r="K420" s="110">
        <v>5</v>
      </c>
      <c r="L420" s="110">
        <v>0</v>
      </c>
      <c r="M420" s="110">
        <v>0</v>
      </c>
      <c r="N420" s="110">
        <v>0</v>
      </c>
      <c r="O420" s="110">
        <v>0</v>
      </c>
      <c r="P420" s="110">
        <v>0</v>
      </c>
    </row>
    <row r="421" ht="31.5" customHeight="1" spans="1:16">
      <c r="A421" s="67" t="s">
        <v>169</v>
      </c>
      <c r="B421" s="67" t="s">
        <v>170</v>
      </c>
      <c r="C421" s="120">
        <v>213</v>
      </c>
      <c r="D421" s="67" t="s">
        <v>171</v>
      </c>
      <c r="E421" s="67"/>
      <c r="F421" s="120"/>
      <c r="G421" s="67" t="s">
        <v>169</v>
      </c>
      <c r="H421" s="120" t="s">
        <v>294</v>
      </c>
      <c r="I421" s="67" t="s">
        <v>313</v>
      </c>
      <c r="J421" s="110">
        <v>0.8</v>
      </c>
      <c r="K421" s="110">
        <v>0.8</v>
      </c>
      <c r="L421" s="110">
        <v>0</v>
      </c>
      <c r="M421" s="110">
        <v>0</v>
      </c>
      <c r="N421" s="110">
        <v>0</v>
      </c>
      <c r="O421" s="110">
        <v>0</v>
      </c>
      <c r="P421" s="110">
        <v>0</v>
      </c>
    </row>
    <row r="422" ht="31.5" customHeight="1" spans="1:16">
      <c r="A422" s="67" t="s">
        <v>169</v>
      </c>
      <c r="B422" s="67" t="s">
        <v>170</v>
      </c>
      <c r="C422" s="120">
        <v>213</v>
      </c>
      <c r="D422" s="67" t="s">
        <v>171</v>
      </c>
      <c r="E422" s="67"/>
      <c r="F422" s="120"/>
      <c r="G422" s="67" t="s">
        <v>169</v>
      </c>
      <c r="H422" s="120" t="s">
        <v>276</v>
      </c>
      <c r="I422" s="67" t="s">
        <v>313</v>
      </c>
      <c r="J422" s="110">
        <v>6</v>
      </c>
      <c r="K422" s="110">
        <v>6</v>
      </c>
      <c r="L422" s="110">
        <v>0</v>
      </c>
      <c r="M422" s="110">
        <v>0</v>
      </c>
      <c r="N422" s="110">
        <v>0</v>
      </c>
      <c r="O422" s="110">
        <v>0</v>
      </c>
      <c r="P422" s="110">
        <v>0</v>
      </c>
    </row>
    <row r="423" ht="31.5" customHeight="1" spans="1:16">
      <c r="A423" s="67" t="s">
        <v>138</v>
      </c>
      <c r="B423" s="67" t="s">
        <v>139</v>
      </c>
      <c r="C423" s="120"/>
      <c r="D423" s="67"/>
      <c r="E423" s="67"/>
      <c r="F423" s="120"/>
      <c r="G423" s="67"/>
      <c r="H423" s="120"/>
      <c r="I423" s="67" t="s">
        <v>313</v>
      </c>
      <c r="J423" s="110">
        <v>2.77</v>
      </c>
      <c r="K423" s="110">
        <v>2.77</v>
      </c>
      <c r="L423" s="110">
        <v>0</v>
      </c>
      <c r="M423" s="110">
        <v>0</v>
      </c>
      <c r="N423" s="110">
        <v>0</v>
      </c>
      <c r="O423" s="110">
        <v>0</v>
      </c>
      <c r="P423" s="110">
        <v>0</v>
      </c>
    </row>
    <row r="424" ht="31.5" customHeight="1" spans="1:16">
      <c r="A424" s="67"/>
      <c r="B424" s="67"/>
      <c r="C424" s="120"/>
      <c r="D424" s="67"/>
      <c r="E424" s="67"/>
      <c r="F424" s="120"/>
      <c r="G424" s="67" t="s">
        <v>577</v>
      </c>
      <c r="H424" s="120"/>
      <c r="I424" s="67" t="s">
        <v>313</v>
      </c>
      <c r="J424" s="110">
        <v>0.92</v>
      </c>
      <c r="K424" s="110">
        <v>0.92</v>
      </c>
      <c r="L424" s="110">
        <v>0</v>
      </c>
      <c r="M424" s="110">
        <v>0</v>
      </c>
      <c r="N424" s="110">
        <v>0</v>
      </c>
      <c r="O424" s="110">
        <v>0</v>
      </c>
      <c r="P424" s="110">
        <v>0</v>
      </c>
    </row>
    <row r="425" ht="31.5" customHeight="1" spans="1:16">
      <c r="A425" s="67" t="s">
        <v>578</v>
      </c>
      <c r="B425" s="67" t="s">
        <v>579</v>
      </c>
      <c r="C425" s="120">
        <v>213</v>
      </c>
      <c r="D425" s="67" t="s">
        <v>171</v>
      </c>
      <c r="E425" s="67" t="s">
        <v>171</v>
      </c>
      <c r="F425" s="120" t="s">
        <v>221</v>
      </c>
      <c r="G425" s="67" t="s">
        <v>169</v>
      </c>
      <c r="H425" s="120" t="s">
        <v>295</v>
      </c>
      <c r="I425" s="67" t="s">
        <v>313</v>
      </c>
      <c r="J425" s="110">
        <v>0.4</v>
      </c>
      <c r="K425" s="110">
        <v>0.4</v>
      </c>
      <c r="L425" s="110">
        <v>0</v>
      </c>
      <c r="M425" s="110">
        <v>0</v>
      </c>
      <c r="N425" s="110">
        <v>0</v>
      </c>
      <c r="O425" s="110">
        <v>0</v>
      </c>
      <c r="P425" s="110">
        <v>0</v>
      </c>
    </row>
    <row r="426" ht="31.5" customHeight="1" spans="1:16">
      <c r="A426" s="67" t="s">
        <v>169</v>
      </c>
      <c r="B426" s="67" t="s">
        <v>170</v>
      </c>
      <c r="C426" s="120">
        <v>213</v>
      </c>
      <c r="D426" s="67" t="s">
        <v>171</v>
      </c>
      <c r="E426" s="67"/>
      <c r="F426" s="120"/>
      <c r="G426" s="67" t="s">
        <v>169</v>
      </c>
      <c r="H426" s="120" t="s">
        <v>319</v>
      </c>
      <c r="I426" s="67" t="s">
        <v>313</v>
      </c>
      <c r="J426" s="110">
        <v>0.29</v>
      </c>
      <c r="K426" s="110">
        <v>0.29</v>
      </c>
      <c r="L426" s="110">
        <v>0</v>
      </c>
      <c r="M426" s="110">
        <v>0</v>
      </c>
      <c r="N426" s="110">
        <v>0</v>
      </c>
      <c r="O426" s="110">
        <v>0</v>
      </c>
      <c r="P426" s="110">
        <v>0</v>
      </c>
    </row>
    <row r="427" ht="31.5" customHeight="1" spans="1:16">
      <c r="A427" s="67" t="s">
        <v>169</v>
      </c>
      <c r="B427" s="67" t="s">
        <v>170</v>
      </c>
      <c r="C427" s="120">
        <v>213</v>
      </c>
      <c r="D427" s="67" t="s">
        <v>171</v>
      </c>
      <c r="E427" s="67"/>
      <c r="F427" s="120"/>
      <c r="G427" s="67" t="s">
        <v>169</v>
      </c>
      <c r="H427" s="120" t="s">
        <v>276</v>
      </c>
      <c r="I427" s="67" t="s">
        <v>313</v>
      </c>
      <c r="J427" s="110">
        <v>0.23</v>
      </c>
      <c r="K427" s="110">
        <v>0.23</v>
      </c>
      <c r="L427" s="110">
        <v>0</v>
      </c>
      <c r="M427" s="110">
        <v>0</v>
      </c>
      <c r="N427" s="110">
        <v>0</v>
      </c>
      <c r="O427" s="110">
        <v>0</v>
      </c>
      <c r="P427" s="110">
        <v>0</v>
      </c>
    </row>
    <row r="428" ht="31.5" customHeight="1" spans="1:16">
      <c r="A428" s="67"/>
      <c r="B428" s="67"/>
      <c r="C428" s="120"/>
      <c r="D428" s="67"/>
      <c r="E428" s="67"/>
      <c r="F428" s="120"/>
      <c r="G428" s="67" t="s">
        <v>571</v>
      </c>
      <c r="H428" s="120"/>
      <c r="I428" s="67" t="s">
        <v>313</v>
      </c>
      <c r="J428" s="110">
        <v>0.92</v>
      </c>
      <c r="K428" s="110">
        <v>0.92</v>
      </c>
      <c r="L428" s="110">
        <v>0</v>
      </c>
      <c r="M428" s="110">
        <v>0</v>
      </c>
      <c r="N428" s="110">
        <v>0</v>
      </c>
      <c r="O428" s="110">
        <v>0</v>
      </c>
      <c r="P428" s="110">
        <v>0</v>
      </c>
    </row>
    <row r="429" ht="31.5" customHeight="1" spans="1:16">
      <c r="A429" s="67" t="s">
        <v>578</v>
      </c>
      <c r="B429" s="67" t="s">
        <v>579</v>
      </c>
      <c r="C429" s="120">
        <v>213</v>
      </c>
      <c r="D429" s="67" t="s">
        <v>171</v>
      </c>
      <c r="E429" s="67" t="s">
        <v>171</v>
      </c>
      <c r="F429" s="120" t="s">
        <v>221</v>
      </c>
      <c r="G429" s="67" t="s">
        <v>169</v>
      </c>
      <c r="H429" s="120" t="s">
        <v>295</v>
      </c>
      <c r="I429" s="67" t="s">
        <v>313</v>
      </c>
      <c r="J429" s="110">
        <v>0.4</v>
      </c>
      <c r="K429" s="110">
        <v>0.4</v>
      </c>
      <c r="L429" s="110">
        <v>0</v>
      </c>
      <c r="M429" s="110">
        <v>0</v>
      </c>
      <c r="N429" s="110">
        <v>0</v>
      </c>
      <c r="O429" s="110">
        <v>0</v>
      </c>
      <c r="P429" s="110">
        <v>0</v>
      </c>
    </row>
    <row r="430" ht="31.5" customHeight="1" spans="1:16">
      <c r="A430" s="67" t="s">
        <v>169</v>
      </c>
      <c r="B430" s="67" t="s">
        <v>170</v>
      </c>
      <c r="C430" s="120">
        <v>213</v>
      </c>
      <c r="D430" s="67" t="s">
        <v>171</v>
      </c>
      <c r="E430" s="67"/>
      <c r="F430" s="120"/>
      <c r="G430" s="67" t="s">
        <v>169</v>
      </c>
      <c r="H430" s="120" t="s">
        <v>319</v>
      </c>
      <c r="I430" s="67" t="s">
        <v>313</v>
      </c>
      <c r="J430" s="110">
        <v>0.29</v>
      </c>
      <c r="K430" s="110">
        <v>0.29</v>
      </c>
      <c r="L430" s="110">
        <v>0</v>
      </c>
      <c r="M430" s="110">
        <v>0</v>
      </c>
      <c r="N430" s="110">
        <v>0</v>
      </c>
      <c r="O430" s="110">
        <v>0</v>
      </c>
      <c r="P430" s="110">
        <v>0</v>
      </c>
    </row>
    <row r="431" ht="31.5" customHeight="1" spans="1:16">
      <c r="A431" s="67" t="s">
        <v>169</v>
      </c>
      <c r="B431" s="67" t="s">
        <v>170</v>
      </c>
      <c r="C431" s="120">
        <v>213</v>
      </c>
      <c r="D431" s="67" t="s">
        <v>171</v>
      </c>
      <c r="E431" s="67"/>
      <c r="F431" s="120"/>
      <c r="G431" s="67" t="s">
        <v>169</v>
      </c>
      <c r="H431" s="120" t="s">
        <v>276</v>
      </c>
      <c r="I431" s="67" t="s">
        <v>313</v>
      </c>
      <c r="J431" s="110">
        <v>0.23</v>
      </c>
      <c r="K431" s="110">
        <v>0.23</v>
      </c>
      <c r="L431" s="110">
        <v>0</v>
      </c>
      <c r="M431" s="110">
        <v>0</v>
      </c>
      <c r="N431" s="110">
        <v>0</v>
      </c>
      <c r="O431" s="110">
        <v>0</v>
      </c>
      <c r="P431" s="110">
        <v>0</v>
      </c>
    </row>
    <row r="432" ht="31.5" customHeight="1" spans="1:16">
      <c r="A432" s="67"/>
      <c r="B432" s="67"/>
      <c r="C432" s="120"/>
      <c r="D432" s="67"/>
      <c r="E432" s="67"/>
      <c r="F432" s="120"/>
      <c r="G432" s="67" t="s">
        <v>580</v>
      </c>
      <c r="H432" s="120"/>
      <c r="I432" s="67" t="s">
        <v>313</v>
      </c>
      <c r="J432" s="110">
        <v>0.93</v>
      </c>
      <c r="K432" s="110">
        <v>0.93</v>
      </c>
      <c r="L432" s="110">
        <v>0</v>
      </c>
      <c r="M432" s="110">
        <v>0</v>
      </c>
      <c r="N432" s="110">
        <v>0</v>
      </c>
      <c r="O432" s="110">
        <v>0</v>
      </c>
      <c r="P432" s="110">
        <v>0</v>
      </c>
    </row>
    <row r="433" ht="31.5" customHeight="1" spans="1:16">
      <c r="A433" s="67" t="s">
        <v>578</v>
      </c>
      <c r="B433" s="67" t="s">
        <v>579</v>
      </c>
      <c r="C433" s="120">
        <v>213</v>
      </c>
      <c r="D433" s="67" t="s">
        <v>171</v>
      </c>
      <c r="E433" s="67" t="s">
        <v>171</v>
      </c>
      <c r="F433" s="120" t="s">
        <v>221</v>
      </c>
      <c r="G433" s="67" t="s">
        <v>169</v>
      </c>
      <c r="H433" s="120" t="s">
        <v>295</v>
      </c>
      <c r="I433" s="67" t="s">
        <v>313</v>
      </c>
      <c r="J433" s="110">
        <v>0.4</v>
      </c>
      <c r="K433" s="110">
        <v>0.4</v>
      </c>
      <c r="L433" s="110">
        <v>0</v>
      </c>
      <c r="M433" s="110">
        <v>0</v>
      </c>
      <c r="N433" s="110">
        <v>0</v>
      </c>
      <c r="O433" s="110">
        <v>0</v>
      </c>
      <c r="P433" s="110">
        <v>0</v>
      </c>
    </row>
    <row r="434" ht="31.5" customHeight="1" spans="1:16">
      <c r="A434" s="67" t="s">
        <v>169</v>
      </c>
      <c r="B434" s="67" t="s">
        <v>170</v>
      </c>
      <c r="C434" s="120">
        <v>213</v>
      </c>
      <c r="D434" s="67" t="s">
        <v>171</v>
      </c>
      <c r="E434" s="67"/>
      <c r="F434" s="120"/>
      <c r="G434" s="67" t="s">
        <v>169</v>
      </c>
      <c r="H434" s="120" t="s">
        <v>319</v>
      </c>
      <c r="I434" s="67" t="s">
        <v>313</v>
      </c>
      <c r="J434" s="110">
        <v>0.29</v>
      </c>
      <c r="K434" s="110">
        <v>0.29</v>
      </c>
      <c r="L434" s="110">
        <v>0</v>
      </c>
      <c r="M434" s="110">
        <v>0</v>
      </c>
      <c r="N434" s="110">
        <v>0</v>
      </c>
      <c r="O434" s="110">
        <v>0</v>
      </c>
      <c r="P434" s="110">
        <v>0</v>
      </c>
    </row>
    <row r="435" ht="31.5" customHeight="1" spans="1:16">
      <c r="A435" s="67" t="s">
        <v>169</v>
      </c>
      <c r="B435" s="67" t="s">
        <v>170</v>
      </c>
      <c r="C435" s="120">
        <v>213</v>
      </c>
      <c r="D435" s="67" t="s">
        <v>171</v>
      </c>
      <c r="E435" s="67"/>
      <c r="F435" s="120"/>
      <c r="G435" s="67" t="s">
        <v>169</v>
      </c>
      <c r="H435" s="120" t="s">
        <v>276</v>
      </c>
      <c r="I435" s="67" t="s">
        <v>313</v>
      </c>
      <c r="J435" s="110">
        <v>0.24</v>
      </c>
      <c r="K435" s="110">
        <v>0.24</v>
      </c>
      <c r="L435" s="110">
        <v>0</v>
      </c>
      <c r="M435" s="110">
        <v>0</v>
      </c>
      <c r="N435" s="110">
        <v>0</v>
      </c>
      <c r="O435" s="110">
        <v>0</v>
      </c>
      <c r="P435" s="110">
        <v>0</v>
      </c>
    </row>
    <row r="436" ht="29.25" customHeight="1" spans="1:16">
      <c r="A436" s="1"/>
      <c r="B436" s="1"/>
      <c r="C436" s="1"/>
      <c r="D436" s="1"/>
      <c r="E436" s="1"/>
      <c r="F436" s="1"/>
      <c r="G436" s="82"/>
      <c r="H436" s="82"/>
      <c r="I436" s="1"/>
      <c r="J436" s="97"/>
      <c r="K436" s="97"/>
      <c r="O436" s="1"/>
      <c r="P436" s="1"/>
    </row>
  </sheetData>
  <sheetProtection sheet="1" formatCells="0" formatColumns="0" formatRows="0"/>
  <mergeCells count="13">
    <mergeCell ref="A5:A6"/>
    <mergeCell ref="B5:B6"/>
    <mergeCell ref="F5:F6"/>
    <mergeCell ref="G5:G6"/>
    <mergeCell ref="H5:H6"/>
    <mergeCell ref="I5:I6"/>
    <mergeCell ref="J5:J6"/>
    <mergeCell ref="K5:K6"/>
    <mergeCell ref="L5:L6"/>
    <mergeCell ref="M5:M6"/>
    <mergeCell ref="N5:N6"/>
    <mergeCell ref="O5:O6"/>
    <mergeCell ref="P5:P6"/>
  </mergeCells>
  <printOptions horizontalCentered="1"/>
  <pageMargins left="0.984027777777778" right="0.590277777777778" top="0.590277777777778" bottom="0.984027777777778" header="0.472222222222222" footer="0.786805555555556"/>
  <pageSetup paperSize="12" scale="40" fitToHeight="100" orientation="landscape"/>
  <headerFooter alignWithMargins="0">
    <oddFooter>&amp;C第 &amp;P 页，共 &amp;N 页</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P384"/>
  <sheetViews>
    <sheetView showGridLines="0" showZeros="0" workbookViewId="0">
      <selection activeCell="A1" sqref="A1"/>
    </sheetView>
  </sheetViews>
  <sheetFormatPr defaultColWidth="9.16666666666667" defaultRowHeight="11.25"/>
  <cols>
    <col min="1" max="1" width="17" customWidth="1"/>
    <col min="2" max="2" width="40.3333333333333" customWidth="1"/>
    <col min="3" max="5" width="7.83333333333333" customWidth="1"/>
    <col min="6" max="6" width="17.8333333333333" customWidth="1"/>
    <col min="7" max="7" width="25.5" customWidth="1"/>
    <col min="8" max="8" width="19.3333333333333" customWidth="1"/>
    <col min="9" max="9" width="49.6666666666667" customWidth="1"/>
    <col min="10" max="10" width="21" customWidth="1"/>
    <col min="11" max="11" width="17" customWidth="1"/>
    <col min="12" max="13" width="18" customWidth="1"/>
    <col min="14" max="14" width="18.6666666666667" customWidth="1"/>
    <col min="15" max="16" width="18" customWidth="1"/>
  </cols>
  <sheetData>
    <row r="1" ht="14.25" customHeight="1" spans="1:16">
      <c r="A1" s="114"/>
      <c r="B1" s="115"/>
      <c r="C1" s="115"/>
      <c r="D1" s="115"/>
      <c r="E1" s="115"/>
      <c r="F1" s="85"/>
      <c r="G1" s="85"/>
      <c r="H1" s="85"/>
      <c r="I1" s="85"/>
      <c r="J1" s="83"/>
      <c r="K1" s="83"/>
      <c r="P1" s="95" t="s">
        <v>307</v>
      </c>
    </row>
    <row r="2" ht="30" customHeight="1" spans="1:16">
      <c r="A2" s="128" t="s">
        <v>581</v>
      </c>
      <c r="B2" s="104"/>
      <c r="C2" s="104"/>
      <c r="D2" s="104"/>
      <c r="E2" s="104"/>
      <c r="F2" s="104"/>
      <c r="G2" s="104"/>
      <c r="H2" s="104"/>
      <c r="I2" s="104"/>
      <c r="J2" s="104"/>
      <c r="K2" s="104"/>
      <c r="L2" s="123"/>
      <c r="M2" s="123"/>
      <c r="N2" s="123"/>
      <c r="O2" s="123"/>
      <c r="P2" s="123"/>
    </row>
    <row r="3" ht="14.25" customHeight="1" spans="1:11">
      <c r="A3" s="116"/>
      <c r="B3" s="116"/>
      <c r="C3" s="116"/>
      <c r="D3" s="116"/>
      <c r="E3" s="116"/>
      <c r="F3" s="116"/>
      <c r="G3" s="116"/>
      <c r="H3" s="116"/>
      <c r="I3" s="116"/>
      <c r="J3" s="116"/>
      <c r="K3" s="116"/>
    </row>
    <row r="4" ht="21" customHeight="1" spans="1:16">
      <c r="A4" s="117" t="s">
        <v>251</v>
      </c>
      <c r="B4" s="65"/>
      <c r="C4" s="1"/>
      <c r="D4" s="1"/>
      <c r="E4" s="1"/>
      <c r="F4" s="74"/>
      <c r="G4" s="74"/>
      <c r="H4" s="74"/>
      <c r="I4" s="74"/>
      <c r="J4" s="74"/>
      <c r="P4" s="96" t="s">
        <v>3</v>
      </c>
    </row>
    <row r="5" ht="22.5" customHeight="1" spans="1:16">
      <c r="A5" s="90" t="s">
        <v>46</v>
      </c>
      <c r="B5" s="90" t="s">
        <v>47</v>
      </c>
      <c r="C5" s="118" t="s">
        <v>148</v>
      </c>
      <c r="D5" s="118"/>
      <c r="E5" s="118"/>
      <c r="F5" s="40" t="s">
        <v>149</v>
      </c>
      <c r="G5" s="40" t="s">
        <v>309</v>
      </c>
      <c r="H5" s="40" t="s">
        <v>310</v>
      </c>
      <c r="I5" s="40" t="s">
        <v>311</v>
      </c>
      <c r="J5" s="75" t="s">
        <v>48</v>
      </c>
      <c r="K5" s="129" t="s">
        <v>49</v>
      </c>
      <c r="L5" s="40" t="s">
        <v>50</v>
      </c>
      <c r="M5" s="88" t="s">
        <v>51</v>
      </c>
      <c r="N5" s="40" t="s">
        <v>52</v>
      </c>
      <c r="O5" s="40" t="s">
        <v>55</v>
      </c>
      <c r="P5" s="40" t="s">
        <v>312</v>
      </c>
    </row>
    <row r="6" ht="42.75" customHeight="1" spans="1:16">
      <c r="A6" s="90"/>
      <c r="B6" s="90"/>
      <c r="C6" s="90" t="s">
        <v>166</v>
      </c>
      <c r="D6" s="90" t="s">
        <v>167</v>
      </c>
      <c r="E6" s="90" t="s">
        <v>168</v>
      </c>
      <c r="F6" s="40"/>
      <c r="G6" s="40"/>
      <c r="H6" s="40"/>
      <c r="I6" s="40"/>
      <c r="J6" s="75"/>
      <c r="K6" s="130"/>
      <c r="L6" s="40"/>
      <c r="M6" s="40"/>
      <c r="N6" s="40"/>
      <c r="O6" s="40"/>
      <c r="P6" s="40"/>
    </row>
    <row r="7" ht="21" customHeight="1" spans="1:16">
      <c r="A7" s="119" t="s">
        <v>59</v>
      </c>
      <c r="B7" s="24" t="s">
        <v>59</v>
      </c>
      <c r="C7" s="24" t="s">
        <v>59</v>
      </c>
      <c r="D7" s="24" t="s">
        <v>59</v>
      </c>
      <c r="E7" s="24" t="s">
        <v>59</v>
      </c>
      <c r="F7" s="24" t="s">
        <v>59</v>
      </c>
      <c r="G7" s="24" t="s">
        <v>59</v>
      </c>
      <c r="H7" s="24" t="s">
        <v>59</v>
      </c>
      <c r="I7" s="24" t="s">
        <v>59</v>
      </c>
      <c r="J7" s="124">
        <v>1</v>
      </c>
      <c r="K7" s="51">
        <v>2</v>
      </c>
      <c r="L7" s="125">
        <v>3</v>
      </c>
      <c r="M7" s="51">
        <v>4</v>
      </c>
      <c r="N7" s="126">
        <v>5</v>
      </c>
      <c r="O7" s="125">
        <v>6</v>
      </c>
      <c r="P7" s="125">
        <v>7</v>
      </c>
    </row>
    <row r="8" s="1" customFormat="1" ht="31.5" customHeight="1" spans="1:16">
      <c r="A8" s="67"/>
      <c r="B8" s="67"/>
      <c r="C8" s="120"/>
      <c r="D8" s="67"/>
      <c r="E8" s="67"/>
      <c r="F8" s="120"/>
      <c r="G8" s="67" t="s">
        <v>62</v>
      </c>
      <c r="H8" s="120"/>
      <c r="I8" s="67" t="s">
        <v>313</v>
      </c>
      <c r="J8" s="110">
        <v>808.44</v>
      </c>
      <c r="K8" s="110">
        <v>70.99</v>
      </c>
      <c r="L8" s="110">
        <v>737.45</v>
      </c>
      <c r="M8" s="110">
        <v>0</v>
      </c>
      <c r="N8" s="110">
        <v>0</v>
      </c>
      <c r="O8" s="110">
        <v>0</v>
      </c>
      <c r="P8" s="110">
        <v>0</v>
      </c>
    </row>
    <row r="9" ht="31.5" customHeight="1" spans="1:16">
      <c r="A9" s="67"/>
      <c r="B9" s="67" t="s">
        <v>74</v>
      </c>
      <c r="C9" s="120"/>
      <c r="D9" s="67"/>
      <c r="E9" s="67"/>
      <c r="F9" s="120"/>
      <c r="G9" s="67"/>
      <c r="H9" s="120"/>
      <c r="I9" s="67" t="s">
        <v>313</v>
      </c>
      <c r="J9" s="110">
        <v>797.75</v>
      </c>
      <c r="K9" s="110">
        <v>60.3</v>
      </c>
      <c r="L9" s="110">
        <v>737.45</v>
      </c>
      <c r="M9" s="110">
        <v>0</v>
      </c>
      <c r="N9" s="110">
        <v>0</v>
      </c>
      <c r="O9" s="110">
        <v>0</v>
      </c>
      <c r="P9" s="110">
        <v>0</v>
      </c>
    </row>
    <row r="10" ht="31.5" customHeight="1" spans="1:16">
      <c r="A10" s="67" t="s">
        <v>101</v>
      </c>
      <c r="B10" s="67" t="s">
        <v>102</v>
      </c>
      <c r="C10" s="120"/>
      <c r="D10" s="67"/>
      <c r="E10" s="67"/>
      <c r="F10" s="120"/>
      <c r="G10" s="67"/>
      <c r="H10" s="120"/>
      <c r="I10" s="67" t="s">
        <v>313</v>
      </c>
      <c r="J10" s="110">
        <v>348.3</v>
      </c>
      <c r="K10" s="110">
        <v>11</v>
      </c>
      <c r="L10" s="110">
        <v>337.3</v>
      </c>
      <c r="M10" s="110">
        <v>0</v>
      </c>
      <c r="N10" s="110">
        <v>0</v>
      </c>
      <c r="O10" s="110">
        <v>0</v>
      </c>
      <c r="P10" s="110">
        <v>0</v>
      </c>
    </row>
    <row r="11" ht="31.5" customHeight="1" spans="1:16">
      <c r="A11" s="67"/>
      <c r="B11" s="67"/>
      <c r="C11" s="120"/>
      <c r="D11" s="67"/>
      <c r="E11" s="67"/>
      <c r="F11" s="120"/>
      <c r="G11" s="67" t="s">
        <v>582</v>
      </c>
      <c r="H11" s="120"/>
      <c r="I11" s="67" t="s">
        <v>313</v>
      </c>
      <c r="J11" s="110">
        <v>75</v>
      </c>
      <c r="K11" s="110">
        <v>0</v>
      </c>
      <c r="L11" s="110">
        <v>75</v>
      </c>
      <c r="M11" s="110">
        <v>0</v>
      </c>
      <c r="N11" s="110">
        <v>0</v>
      </c>
      <c r="O11" s="110">
        <v>0</v>
      </c>
      <c r="P11" s="110">
        <v>0</v>
      </c>
    </row>
    <row r="12" ht="31.5" customHeight="1" spans="1:16">
      <c r="A12" s="67" t="s">
        <v>353</v>
      </c>
      <c r="B12" s="67" t="s">
        <v>354</v>
      </c>
      <c r="C12" s="120">
        <v>205</v>
      </c>
      <c r="D12" s="67" t="s">
        <v>180</v>
      </c>
      <c r="E12" s="67" t="s">
        <v>174</v>
      </c>
      <c r="F12" s="120" t="s">
        <v>195</v>
      </c>
      <c r="G12" s="67" t="s">
        <v>169</v>
      </c>
      <c r="H12" s="120" t="s">
        <v>583</v>
      </c>
      <c r="I12" s="67" t="s">
        <v>584</v>
      </c>
      <c r="J12" s="110">
        <v>45</v>
      </c>
      <c r="K12" s="110">
        <v>0</v>
      </c>
      <c r="L12" s="110">
        <v>45</v>
      </c>
      <c r="M12" s="110">
        <v>0</v>
      </c>
      <c r="N12" s="110">
        <v>0</v>
      </c>
      <c r="O12" s="110">
        <v>0</v>
      </c>
      <c r="P12" s="110">
        <v>0</v>
      </c>
    </row>
    <row r="13" ht="31.5" customHeight="1" spans="1:16">
      <c r="A13" s="67" t="s">
        <v>169</v>
      </c>
      <c r="B13" s="67" t="s">
        <v>170</v>
      </c>
      <c r="C13" s="120">
        <v>205</v>
      </c>
      <c r="D13" s="67" t="s">
        <v>180</v>
      </c>
      <c r="E13" s="67"/>
      <c r="F13" s="120"/>
      <c r="G13" s="67" t="s">
        <v>169</v>
      </c>
      <c r="H13" s="120" t="s">
        <v>585</v>
      </c>
      <c r="I13" s="67" t="s">
        <v>313</v>
      </c>
      <c r="J13" s="110">
        <v>30</v>
      </c>
      <c r="K13" s="110">
        <v>0</v>
      </c>
      <c r="L13" s="110">
        <v>30</v>
      </c>
      <c r="M13" s="110">
        <v>0</v>
      </c>
      <c r="N13" s="110">
        <v>0</v>
      </c>
      <c r="O13" s="110">
        <v>0</v>
      </c>
      <c r="P13" s="110">
        <v>0</v>
      </c>
    </row>
    <row r="14" ht="31.5" customHeight="1" spans="1:16">
      <c r="A14" s="67"/>
      <c r="B14" s="67"/>
      <c r="C14" s="120"/>
      <c r="D14" s="67"/>
      <c r="E14" s="67"/>
      <c r="F14" s="120"/>
      <c r="G14" s="67" t="s">
        <v>586</v>
      </c>
      <c r="H14" s="120"/>
      <c r="I14" s="67" t="s">
        <v>313</v>
      </c>
      <c r="J14" s="110">
        <v>273.3</v>
      </c>
      <c r="K14" s="110">
        <v>11</v>
      </c>
      <c r="L14" s="110">
        <v>262.3</v>
      </c>
      <c r="M14" s="110">
        <v>0</v>
      </c>
      <c r="N14" s="110">
        <v>0</v>
      </c>
      <c r="O14" s="110">
        <v>0</v>
      </c>
      <c r="P14" s="110">
        <v>0</v>
      </c>
    </row>
    <row r="15" ht="31.5" customHeight="1" spans="1:16">
      <c r="A15" s="67" t="s">
        <v>353</v>
      </c>
      <c r="B15" s="67" t="s">
        <v>354</v>
      </c>
      <c r="C15" s="120">
        <v>205</v>
      </c>
      <c r="D15" s="67" t="s">
        <v>180</v>
      </c>
      <c r="E15" s="67" t="s">
        <v>174</v>
      </c>
      <c r="F15" s="120" t="s">
        <v>195</v>
      </c>
      <c r="G15" s="67" t="s">
        <v>169</v>
      </c>
      <c r="H15" s="120" t="s">
        <v>285</v>
      </c>
      <c r="I15" s="67" t="s">
        <v>587</v>
      </c>
      <c r="J15" s="110">
        <v>273.3</v>
      </c>
      <c r="K15" s="110">
        <v>11</v>
      </c>
      <c r="L15" s="110">
        <v>262.3</v>
      </c>
      <c r="M15" s="110">
        <v>0</v>
      </c>
      <c r="N15" s="110">
        <v>0</v>
      </c>
      <c r="O15" s="110">
        <v>0</v>
      </c>
      <c r="P15" s="110">
        <v>0</v>
      </c>
    </row>
    <row r="16" ht="31.5" customHeight="1" spans="1:16">
      <c r="A16" s="67" t="s">
        <v>129</v>
      </c>
      <c r="B16" s="67" t="s">
        <v>130</v>
      </c>
      <c r="C16" s="120"/>
      <c r="D16" s="67"/>
      <c r="E16" s="67"/>
      <c r="F16" s="120"/>
      <c r="G16" s="67"/>
      <c r="H16" s="120"/>
      <c r="I16" s="67" t="s">
        <v>313</v>
      </c>
      <c r="J16" s="110">
        <v>28</v>
      </c>
      <c r="K16" s="110">
        <v>0</v>
      </c>
      <c r="L16" s="110">
        <v>28</v>
      </c>
      <c r="M16" s="110">
        <v>0</v>
      </c>
      <c r="N16" s="110">
        <v>0</v>
      </c>
      <c r="O16" s="110">
        <v>0</v>
      </c>
      <c r="P16" s="110">
        <v>0</v>
      </c>
    </row>
    <row r="17" ht="31.5" customHeight="1" spans="1:16">
      <c r="A17" s="67"/>
      <c r="B17" s="67"/>
      <c r="C17" s="120"/>
      <c r="D17" s="67"/>
      <c r="E17" s="67"/>
      <c r="F17" s="120"/>
      <c r="G17" s="67" t="s">
        <v>588</v>
      </c>
      <c r="H17" s="120"/>
      <c r="I17" s="67" t="s">
        <v>313</v>
      </c>
      <c r="J17" s="110">
        <v>28</v>
      </c>
      <c r="K17" s="110">
        <v>0</v>
      </c>
      <c r="L17" s="110">
        <v>28</v>
      </c>
      <c r="M17" s="110">
        <v>0</v>
      </c>
      <c r="N17" s="110">
        <v>0</v>
      </c>
      <c r="O17" s="110">
        <v>0</v>
      </c>
      <c r="P17" s="110">
        <v>0</v>
      </c>
    </row>
    <row r="18" ht="31.5" customHeight="1" spans="1:16">
      <c r="A18" s="67" t="s">
        <v>388</v>
      </c>
      <c r="B18" s="67" t="s">
        <v>389</v>
      </c>
      <c r="C18" s="120">
        <v>205</v>
      </c>
      <c r="D18" s="67" t="s">
        <v>180</v>
      </c>
      <c r="E18" s="67" t="s">
        <v>171</v>
      </c>
      <c r="F18" s="120" t="s">
        <v>194</v>
      </c>
      <c r="G18" s="67" t="s">
        <v>169</v>
      </c>
      <c r="H18" s="120" t="s">
        <v>285</v>
      </c>
      <c r="I18" s="67" t="s">
        <v>589</v>
      </c>
      <c r="J18" s="110">
        <v>28</v>
      </c>
      <c r="K18" s="110">
        <v>0</v>
      </c>
      <c r="L18" s="110">
        <v>28</v>
      </c>
      <c r="M18" s="110">
        <v>0</v>
      </c>
      <c r="N18" s="110">
        <v>0</v>
      </c>
      <c r="O18" s="110">
        <v>0</v>
      </c>
      <c r="P18" s="110">
        <v>0</v>
      </c>
    </row>
    <row r="19" ht="31.5" customHeight="1" spans="1:16">
      <c r="A19" s="67" t="s">
        <v>121</v>
      </c>
      <c r="B19" s="67" t="s">
        <v>122</v>
      </c>
      <c r="C19" s="120"/>
      <c r="D19" s="67"/>
      <c r="E19" s="67"/>
      <c r="F19" s="120"/>
      <c r="G19" s="67"/>
      <c r="H19" s="120"/>
      <c r="I19" s="67" t="s">
        <v>313</v>
      </c>
      <c r="J19" s="110">
        <v>402.95</v>
      </c>
      <c r="K19" s="110">
        <v>30.8</v>
      </c>
      <c r="L19" s="110">
        <v>372.15</v>
      </c>
      <c r="M19" s="110">
        <v>0</v>
      </c>
      <c r="N19" s="110">
        <v>0</v>
      </c>
      <c r="O19" s="110">
        <v>0</v>
      </c>
      <c r="P19" s="110">
        <v>0</v>
      </c>
    </row>
    <row r="20" ht="31.5" customHeight="1" spans="1:16">
      <c r="A20" s="67"/>
      <c r="B20" s="67"/>
      <c r="C20" s="120"/>
      <c r="D20" s="67"/>
      <c r="E20" s="67"/>
      <c r="F20" s="120"/>
      <c r="G20" s="67" t="s">
        <v>583</v>
      </c>
      <c r="H20" s="120"/>
      <c r="I20" s="67" t="s">
        <v>313</v>
      </c>
      <c r="J20" s="110">
        <v>60</v>
      </c>
      <c r="K20" s="110">
        <v>0</v>
      </c>
      <c r="L20" s="110">
        <v>60</v>
      </c>
      <c r="M20" s="110">
        <v>0</v>
      </c>
      <c r="N20" s="110">
        <v>0</v>
      </c>
      <c r="O20" s="110">
        <v>0</v>
      </c>
      <c r="P20" s="110">
        <v>0</v>
      </c>
    </row>
    <row r="21" ht="31.5" customHeight="1" spans="1:16">
      <c r="A21" s="67" t="s">
        <v>434</v>
      </c>
      <c r="B21" s="67" t="s">
        <v>435</v>
      </c>
      <c r="C21" s="120">
        <v>205</v>
      </c>
      <c r="D21" s="67" t="s">
        <v>180</v>
      </c>
      <c r="E21" s="67" t="s">
        <v>174</v>
      </c>
      <c r="F21" s="120" t="s">
        <v>195</v>
      </c>
      <c r="G21" s="67" t="s">
        <v>169</v>
      </c>
      <c r="H21" s="120" t="s">
        <v>583</v>
      </c>
      <c r="I21" s="67" t="s">
        <v>313</v>
      </c>
      <c r="J21" s="110">
        <v>60</v>
      </c>
      <c r="K21" s="110">
        <v>0</v>
      </c>
      <c r="L21" s="110">
        <v>60</v>
      </c>
      <c r="M21" s="110">
        <v>0</v>
      </c>
      <c r="N21" s="110">
        <v>0</v>
      </c>
      <c r="O21" s="110">
        <v>0</v>
      </c>
      <c r="P21" s="110">
        <v>0</v>
      </c>
    </row>
    <row r="22" ht="31.5" customHeight="1" spans="1:16">
      <c r="A22" s="67"/>
      <c r="B22" s="67"/>
      <c r="C22" s="120"/>
      <c r="D22" s="67"/>
      <c r="E22" s="67"/>
      <c r="F22" s="120"/>
      <c r="G22" s="67" t="s">
        <v>585</v>
      </c>
      <c r="H22" s="120"/>
      <c r="I22" s="67" t="s">
        <v>313</v>
      </c>
      <c r="J22" s="110">
        <v>50</v>
      </c>
      <c r="K22" s="110">
        <v>0</v>
      </c>
      <c r="L22" s="110">
        <v>50</v>
      </c>
      <c r="M22" s="110">
        <v>0</v>
      </c>
      <c r="N22" s="110">
        <v>0</v>
      </c>
      <c r="O22" s="110">
        <v>0</v>
      </c>
      <c r="P22" s="110">
        <v>0</v>
      </c>
    </row>
    <row r="23" ht="31.5" customHeight="1" spans="1:16">
      <c r="A23" s="67" t="s">
        <v>434</v>
      </c>
      <c r="B23" s="67" t="s">
        <v>435</v>
      </c>
      <c r="C23" s="120">
        <v>205</v>
      </c>
      <c r="D23" s="67" t="s">
        <v>180</v>
      </c>
      <c r="E23" s="67" t="s">
        <v>174</v>
      </c>
      <c r="F23" s="120" t="s">
        <v>195</v>
      </c>
      <c r="G23" s="67" t="s">
        <v>169</v>
      </c>
      <c r="H23" s="120" t="s">
        <v>585</v>
      </c>
      <c r="I23" s="67" t="s">
        <v>313</v>
      </c>
      <c r="J23" s="110">
        <v>50</v>
      </c>
      <c r="K23" s="110">
        <v>0</v>
      </c>
      <c r="L23" s="110">
        <v>50</v>
      </c>
      <c r="M23" s="110">
        <v>0</v>
      </c>
      <c r="N23" s="110">
        <v>0</v>
      </c>
      <c r="O23" s="110">
        <v>0</v>
      </c>
      <c r="P23" s="110">
        <v>0</v>
      </c>
    </row>
    <row r="24" ht="31.5" customHeight="1" spans="1:16">
      <c r="A24" s="67"/>
      <c r="B24" s="67"/>
      <c r="C24" s="120"/>
      <c r="D24" s="67"/>
      <c r="E24" s="67"/>
      <c r="F24" s="120"/>
      <c r="G24" s="67" t="s">
        <v>590</v>
      </c>
      <c r="H24" s="120"/>
      <c r="I24" s="67" t="s">
        <v>313</v>
      </c>
      <c r="J24" s="110">
        <v>110</v>
      </c>
      <c r="K24" s="110">
        <v>0</v>
      </c>
      <c r="L24" s="110">
        <v>110</v>
      </c>
      <c r="M24" s="110">
        <v>0</v>
      </c>
      <c r="N24" s="110">
        <v>0</v>
      </c>
      <c r="O24" s="110">
        <v>0</v>
      </c>
      <c r="P24" s="110">
        <v>0</v>
      </c>
    </row>
    <row r="25" ht="31.5" customHeight="1" spans="1:16">
      <c r="A25" s="67" t="s">
        <v>434</v>
      </c>
      <c r="B25" s="67" t="s">
        <v>435</v>
      </c>
      <c r="C25" s="120">
        <v>205</v>
      </c>
      <c r="D25" s="67" t="s">
        <v>180</v>
      </c>
      <c r="E25" s="67" t="s">
        <v>174</v>
      </c>
      <c r="F25" s="120" t="s">
        <v>195</v>
      </c>
      <c r="G25" s="67" t="s">
        <v>169</v>
      </c>
      <c r="H25" s="120" t="s">
        <v>284</v>
      </c>
      <c r="I25" s="67" t="s">
        <v>313</v>
      </c>
      <c r="J25" s="110">
        <v>110</v>
      </c>
      <c r="K25" s="110">
        <v>0</v>
      </c>
      <c r="L25" s="110">
        <v>110</v>
      </c>
      <c r="M25" s="110">
        <v>0</v>
      </c>
      <c r="N25" s="110">
        <v>0</v>
      </c>
      <c r="O25" s="110">
        <v>0</v>
      </c>
      <c r="P25" s="110">
        <v>0</v>
      </c>
    </row>
    <row r="26" ht="31.5" customHeight="1" spans="1:16">
      <c r="A26" s="67"/>
      <c r="B26" s="67"/>
      <c r="C26" s="120"/>
      <c r="D26" s="67"/>
      <c r="E26" s="67"/>
      <c r="F26" s="120"/>
      <c r="G26" s="67" t="s">
        <v>285</v>
      </c>
      <c r="H26" s="120"/>
      <c r="I26" s="67" t="s">
        <v>313</v>
      </c>
      <c r="J26" s="110">
        <v>182.95</v>
      </c>
      <c r="K26" s="110">
        <v>30.8</v>
      </c>
      <c r="L26" s="110">
        <v>152.15</v>
      </c>
      <c r="M26" s="110">
        <v>0</v>
      </c>
      <c r="N26" s="110">
        <v>0</v>
      </c>
      <c r="O26" s="110">
        <v>0</v>
      </c>
      <c r="P26" s="110">
        <v>0</v>
      </c>
    </row>
    <row r="27" ht="31.5" customHeight="1" spans="1:16">
      <c r="A27" s="67" t="s">
        <v>434</v>
      </c>
      <c r="B27" s="67" t="s">
        <v>435</v>
      </c>
      <c r="C27" s="120">
        <v>205</v>
      </c>
      <c r="D27" s="67" t="s">
        <v>180</v>
      </c>
      <c r="E27" s="67" t="s">
        <v>174</v>
      </c>
      <c r="F27" s="120" t="s">
        <v>195</v>
      </c>
      <c r="G27" s="67" t="s">
        <v>169</v>
      </c>
      <c r="H27" s="120" t="s">
        <v>285</v>
      </c>
      <c r="I27" s="67" t="s">
        <v>313</v>
      </c>
      <c r="J27" s="110">
        <v>182.95</v>
      </c>
      <c r="K27" s="110">
        <v>30.8</v>
      </c>
      <c r="L27" s="110">
        <v>152.15</v>
      </c>
      <c r="M27" s="110">
        <v>0</v>
      </c>
      <c r="N27" s="110">
        <v>0</v>
      </c>
      <c r="O27" s="110">
        <v>0</v>
      </c>
      <c r="P27" s="110">
        <v>0</v>
      </c>
    </row>
    <row r="28" ht="31.5" customHeight="1" spans="1:16">
      <c r="A28" s="67" t="s">
        <v>127</v>
      </c>
      <c r="B28" s="67" t="s">
        <v>128</v>
      </c>
      <c r="C28" s="120"/>
      <c r="D28" s="67"/>
      <c r="E28" s="67"/>
      <c r="F28" s="120"/>
      <c r="G28" s="67"/>
      <c r="H28" s="120"/>
      <c r="I28" s="67" t="s">
        <v>313</v>
      </c>
      <c r="J28" s="110">
        <v>3.5</v>
      </c>
      <c r="K28" s="110">
        <v>3.5</v>
      </c>
      <c r="L28" s="110">
        <v>0</v>
      </c>
      <c r="M28" s="110">
        <v>0</v>
      </c>
      <c r="N28" s="110">
        <v>0</v>
      </c>
      <c r="O28" s="110">
        <v>0</v>
      </c>
      <c r="P28" s="110">
        <v>0</v>
      </c>
    </row>
    <row r="29" ht="31.5" customHeight="1" spans="1:16">
      <c r="A29" s="67"/>
      <c r="B29" s="67"/>
      <c r="C29" s="120"/>
      <c r="D29" s="67"/>
      <c r="E29" s="67"/>
      <c r="F29" s="120"/>
      <c r="G29" s="67" t="s">
        <v>591</v>
      </c>
      <c r="H29" s="120"/>
      <c r="I29" s="67" t="s">
        <v>313</v>
      </c>
      <c r="J29" s="110">
        <v>3.5</v>
      </c>
      <c r="K29" s="110">
        <v>3.5</v>
      </c>
      <c r="L29" s="110">
        <v>0</v>
      </c>
      <c r="M29" s="110">
        <v>0</v>
      </c>
      <c r="N29" s="110">
        <v>0</v>
      </c>
      <c r="O29" s="110">
        <v>0</v>
      </c>
      <c r="P29" s="110">
        <v>0</v>
      </c>
    </row>
    <row r="30" ht="31.5" customHeight="1" spans="1:16">
      <c r="A30" s="67" t="s">
        <v>442</v>
      </c>
      <c r="B30" s="67" t="s">
        <v>443</v>
      </c>
      <c r="C30" s="120">
        <v>205</v>
      </c>
      <c r="D30" s="67" t="s">
        <v>180</v>
      </c>
      <c r="E30" s="67" t="s">
        <v>174</v>
      </c>
      <c r="F30" s="120" t="s">
        <v>195</v>
      </c>
      <c r="G30" s="67" t="s">
        <v>169</v>
      </c>
      <c r="H30" s="120" t="s">
        <v>583</v>
      </c>
      <c r="I30" s="67" t="s">
        <v>591</v>
      </c>
      <c r="J30" s="110">
        <v>0.5</v>
      </c>
      <c r="K30" s="110">
        <v>0.5</v>
      </c>
      <c r="L30" s="110">
        <v>0</v>
      </c>
      <c r="M30" s="110">
        <v>0</v>
      </c>
      <c r="N30" s="110">
        <v>0</v>
      </c>
      <c r="O30" s="110">
        <v>0</v>
      </c>
      <c r="P30" s="110">
        <v>0</v>
      </c>
    </row>
    <row r="31" ht="31.5" customHeight="1" spans="1:16">
      <c r="A31" s="67" t="s">
        <v>169</v>
      </c>
      <c r="B31" s="67" t="s">
        <v>170</v>
      </c>
      <c r="C31" s="120">
        <v>205</v>
      </c>
      <c r="D31" s="67" t="s">
        <v>180</v>
      </c>
      <c r="E31" s="67"/>
      <c r="F31" s="120"/>
      <c r="G31" s="67" t="s">
        <v>169</v>
      </c>
      <c r="H31" s="120" t="s">
        <v>585</v>
      </c>
      <c r="I31" s="67" t="s">
        <v>313</v>
      </c>
      <c r="J31" s="110">
        <v>3</v>
      </c>
      <c r="K31" s="110">
        <v>3</v>
      </c>
      <c r="L31" s="110">
        <v>0</v>
      </c>
      <c r="M31" s="110">
        <v>0</v>
      </c>
      <c r="N31" s="110">
        <v>0</v>
      </c>
      <c r="O31" s="110">
        <v>0</v>
      </c>
      <c r="P31" s="110">
        <v>0</v>
      </c>
    </row>
    <row r="32" ht="31.5" customHeight="1" spans="1:16">
      <c r="A32" s="67" t="s">
        <v>97</v>
      </c>
      <c r="B32" s="67" t="s">
        <v>98</v>
      </c>
      <c r="C32" s="120"/>
      <c r="D32" s="67"/>
      <c r="E32" s="67"/>
      <c r="F32" s="120"/>
      <c r="G32" s="67"/>
      <c r="H32" s="120"/>
      <c r="I32" s="67" t="s">
        <v>313</v>
      </c>
      <c r="J32" s="110">
        <v>10</v>
      </c>
      <c r="K32" s="110">
        <v>10</v>
      </c>
      <c r="L32" s="110">
        <v>0</v>
      </c>
      <c r="M32" s="110">
        <v>0</v>
      </c>
      <c r="N32" s="110">
        <v>0</v>
      </c>
      <c r="O32" s="110">
        <v>0</v>
      </c>
      <c r="P32" s="110">
        <v>0</v>
      </c>
    </row>
    <row r="33" ht="31.5" customHeight="1" spans="1:16">
      <c r="A33" s="67"/>
      <c r="B33" s="67"/>
      <c r="C33" s="120"/>
      <c r="D33" s="67"/>
      <c r="E33" s="67"/>
      <c r="F33" s="120"/>
      <c r="G33" s="67" t="s">
        <v>592</v>
      </c>
      <c r="H33" s="120"/>
      <c r="I33" s="67" t="s">
        <v>313</v>
      </c>
      <c r="J33" s="110">
        <v>10</v>
      </c>
      <c r="K33" s="110">
        <v>10</v>
      </c>
      <c r="L33" s="110">
        <v>0</v>
      </c>
      <c r="M33" s="110">
        <v>0</v>
      </c>
      <c r="N33" s="110">
        <v>0</v>
      </c>
      <c r="O33" s="110">
        <v>0</v>
      </c>
      <c r="P33" s="110">
        <v>0</v>
      </c>
    </row>
    <row r="34" ht="31.5" customHeight="1" spans="1:16">
      <c r="A34" s="67" t="s">
        <v>487</v>
      </c>
      <c r="B34" s="67" t="s">
        <v>488</v>
      </c>
      <c r="C34" s="120">
        <v>213</v>
      </c>
      <c r="D34" s="67" t="s">
        <v>171</v>
      </c>
      <c r="E34" s="67" t="s">
        <v>198</v>
      </c>
      <c r="F34" s="120" t="s">
        <v>199</v>
      </c>
      <c r="G34" s="67" t="s">
        <v>169</v>
      </c>
      <c r="H34" s="120" t="s">
        <v>585</v>
      </c>
      <c r="I34" s="67" t="s">
        <v>593</v>
      </c>
      <c r="J34" s="110">
        <v>10</v>
      </c>
      <c r="K34" s="110">
        <v>10</v>
      </c>
      <c r="L34" s="110">
        <v>0</v>
      </c>
      <c r="M34" s="110">
        <v>0</v>
      </c>
      <c r="N34" s="110">
        <v>0</v>
      </c>
      <c r="O34" s="110">
        <v>0</v>
      </c>
      <c r="P34" s="110">
        <v>0</v>
      </c>
    </row>
    <row r="35" ht="31.5" customHeight="1" spans="1:16">
      <c r="A35" s="67" t="s">
        <v>125</v>
      </c>
      <c r="B35" s="67" t="s">
        <v>126</v>
      </c>
      <c r="C35" s="120"/>
      <c r="D35" s="67"/>
      <c r="E35" s="67"/>
      <c r="F35" s="120"/>
      <c r="G35" s="67"/>
      <c r="H35" s="120"/>
      <c r="I35" s="67" t="s">
        <v>313</v>
      </c>
      <c r="J35" s="110">
        <v>5</v>
      </c>
      <c r="K35" s="110">
        <v>5</v>
      </c>
      <c r="L35" s="110">
        <v>0</v>
      </c>
      <c r="M35" s="110">
        <v>0</v>
      </c>
      <c r="N35" s="110">
        <v>0</v>
      </c>
      <c r="O35" s="110">
        <v>0</v>
      </c>
      <c r="P35" s="110">
        <v>0</v>
      </c>
    </row>
    <row r="36" ht="31.5" customHeight="1" spans="1:16">
      <c r="A36" s="67"/>
      <c r="B36" s="67"/>
      <c r="C36" s="120"/>
      <c r="D36" s="67"/>
      <c r="E36" s="67"/>
      <c r="F36" s="120"/>
      <c r="G36" s="67" t="s">
        <v>585</v>
      </c>
      <c r="H36" s="120"/>
      <c r="I36" s="67" t="s">
        <v>313</v>
      </c>
      <c r="J36" s="110">
        <v>5</v>
      </c>
      <c r="K36" s="110">
        <v>5</v>
      </c>
      <c r="L36" s="110">
        <v>0</v>
      </c>
      <c r="M36" s="110">
        <v>0</v>
      </c>
      <c r="N36" s="110">
        <v>0</v>
      </c>
      <c r="O36" s="110">
        <v>0</v>
      </c>
      <c r="P36" s="110">
        <v>0</v>
      </c>
    </row>
    <row r="37" ht="31.5" customHeight="1" spans="1:16">
      <c r="A37" s="67" t="s">
        <v>496</v>
      </c>
      <c r="B37" s="67" t="s">
        <v>497</v>
      </c>
      <c r="C37" s="120">
        <v>213</v>
      </c>
      <c r="D37" s="67" t="s">
        <v>171</v>
      </c>
      <c r="E37" s="67" t="s">
        <v>198</v>
      </c>
      <c r="F37" s="120" t="s">
        <v>199</v>
      </c>
      <c r="G37" s="67" t="s">
        <v>169</v>
      </c>
      <c r="H37" s="120" t="s">
        <v>585</v>
      </c>
      <c r="I37" s="67" t="s">
        <v>594</v>
      </c>
      <c r="J37" s="110">
        <v>5</v>
      </c>
      <c r="K37" s="110">
        <v>5</v>
      </c>
      <c r="L37" s="110">
        <v>0</v>
      </c>
      <c r="M37" s="110">
        <v>0</v>
      </c>
      <c r="N37" s="110">
        <v>0</v>
      </c>
      <c r="O37" s="110">
        <v>0</v>
      </c>
      <c r="P37" s="110">
        <v>0</v>
      </c>
    </row>
    <row r="38" ht="31.5" customHeight="1" spans="1:16">
      <c r="A38" s="67"/>
      <c r="B38" s="67" t="s">
        <v>133</v>
      </c>
      <c r="C38" s="120"/>
      <c r="D38" s="67"/>
      <c r="E38" s="67"/>
      <c r="F38" s="120"/>
      <c r="G38" s="67"/>
      <c r="H38" s="120"/>
      <c r="I38" s="67" t="s">
        <v>313</v>
      </c>
      <c r="J38" s="110">
        <v>10.69</v>
      </c>
      <c r="K38" s="110">
        <v>10.69</v>
      </c>
      <c r="L38" s="110">
        <v>0</v>
      </c>
      <c r="M38" s="110">
        <v>0</v>
      </c>
      <c r="N38" s="110">
        <v>0</v>
      </c>
      <c r="O38" s="110">
        <v>0</v>
      </c>
      <c r="P38" s="110">
        <v>0</v>
      </c>
    </row>
    <row r="39" ht="31.5" customHeight="1" spans="1:16">
      <c r="A39" s="67" t="s">
        <v>140</v>
      </c>
      <c r="B39" s="67" t="s">
        <v>141</v>
      </c>
      <c r="C39" s="120"/>
      <c r="D39" s="67"/>
      <c r="E39" s="67"/>
      <c r="F39" s="120"/>
      <c r="G39" s="67"/>
      <c r="H39" s="120"/>
      <c r="I39" s="67" t="s">
        <v>313</v>
      </c>
      <c r="J39" s="110">
        <v>9.3</v>
      </c>
      <c r="K39" s="110">
        <v>9.3</v>
      </c>
      <c r="L39" s="110">
        <v>0</v>
      </c>
      <c r="M39" s="110">
        <v>0</v>
      </c>
      <c r="N39" s="110">
        <v>0</v>
      </c>
      <c r="O39" s="110">
        <v>0</v>
      </c>
      <c r="P39" s="110">
        <v>0</v>
      </c>
    </row>
    <row r="40" ht="31.5" customHeight="1" spans="1:16">
      <c r="A40" s="67"/>
      <c r="B40" s="67"/>
      <c r="C40" s="120"/>
      <c r="D40" s="67"/>
      <c r="E40" s="67"/>
      <c r="F40" s="120"/>
      <c r="G40" s="67" t="s">
        <v>595</v>
      </c>
      <c r="H40" s="120"/>
      <c r="I40" s="67" t="s">
        <v>313</v>
      </c>
      <c r="J40" s="110">
        <v>8</v>
      </c>
      <c r="K40" s="110">
        <v>8</v>
      </c>
      <c r="L40" s="110">
        <v>0</v>
      </c>
      <c r="M40" s="110">
        <v>0</v>
      </c>
      <c r="N40" s="110">
        <v>0</v>
      </c>
      <c r="O40" s="110">
        <v>0</v>
      </c>
      <c r="P40" s="110">
        <v>0</v>
      </c>
    </row>
    <row r="41" ht="31.5" customHeight="1" spans="1:16">
      <c r="A41" s="67" t="s">
        <v>505</v>
      </c>
      <c r="B41" s="67" t="s">
        <v>506</v>
      </c>
      <c r="C41" s="120">
        <v>207</v>
      </c>
      <c r="D41" s="67" t="s">
        <v>183</v>
      </c>
      <c r="E41" s="67" t="s">
        <v>183</v>
      </c>
      <c r="F41" s="120" t="s">
        <v>205</v>
      </c>
      <c r="G41" s="67" t="s">
        <v>169</v>
      </c>
      <c r="H41" s="120" t="s">
        <v>585</v>
      </c>
      <c r="I41" s="67" t="s">
        <v>596</v>
      </c>
      <c r="J41" s="110">
        <v>8</v>
      </c>
      <c r="K41" s="110">
        <v>8</v>
      </c>
      <c r="L41" s="110">
        <v>0</v>
      </c>
      <c r="M41" s="110">
        <v>0</v>
      </c>
      <c r="N41" s="110">
        <v>0</v>
      </c>
      <c r="O41" s="110">
        <v>0</v>
      </c>
      <c r="P41" s="110">
        <v>0</v>
      </c>
    </row>
    <row r="42" ht="31.5" customHeight="1" spans="1:16">
      <c r="A42" s="67"/>
      <c r="B42" s="67"/>
      <c r="C42" s="120"/>
      <c r="D42" s="67"/>
      <c r="E42" s="67"/>
      <c r="F42" s="120"/>
      <c r="G42" s="67" t="s">
        <v>597</v>
      </c>
      <c r="H42" s="120"/>
      <c r="I42" s="67" t="s">
        <v>313</v>
      </c>
      <c r="J42" s="110">
        <v>1.3</v>
      </c>
      <c r="K42" s="110">
        <v>1.3</v>
      </c>
      <c r="L42" s="110">
        <v>0</v>
      </c>
      <c r="M42" s="110">
        <v>0</v>
      </c>
      <c r="N42" s="110">
        <v>0</v>
      </c>
      <c r="O42" s="110">
        <v>0</v>
      </c>
      <c r="P42" s="110">
        <v>0</v>
      </c>
    </row>
    <row r="43" ht="31.5" customHeight="1" spans="1:16">
      <c r="A43" s="67" t="s">
        <v>505</v>
      </c>
      <c r="B43" s="67" t="s">
        <v>506</v>
      </c>
      <c r="C43" s="120">
        <v>207</v>
      </c>
      <c r="D43" s="67" t="s">
        <v>183</v>
      </c>
      <c r="E43" s="67" t="s">
        <v>183</v>
      </c>
      <c r="F43" s="120" t="s">
        <v>205</v>
      </c>
      <c r="G43" s="67" t="s">
        <v>169</v>
      </c>
      <c r="H43" s="120" t="s">
        <v>585</v>
      </c>
      <c r="I43" s="67" t="s">
        <v>596</v>
      </c>
      <c r="J43" s="110">
        <v>1.3</v>
      </c>
      <c r="K43" s="110">
        <v>1.3</v>
      </c>
      <c r="L43" s="110">
        <v>0</v>
      </c>
      <c r="M43" s="110">
        <v>0</v>
      </c>
      <c r="N43" s="110">
        <v>0</v>
      </c>
      <c r="O43" s="110">
        <v>0</v>
      </c>
      <c r="P43" s="110">
        <v>0</v>
      </c>
    </row>
    <row r="44" ht="31.5" customHeight="1" spans="1:16">
      <c r="A44" s="67" t="s">
        <v>142</v>
      </c>
      <c r="B44" s="67" t="s">
        <v>143</v>
      </c>
      <c r="C44" s="120"/>
      <c r="D44" s="67"/>
      <c r="E44" s="67"/>
      <c r="F44" s="120"/>
      <c r="G44" s="67"/>
      <c r="H44" s="120"/>
      <c r="I44" s="67" t="s">
        <v>313</v>
      </c>
      <c r="J44" s="110">
        <v>1.39</v>
      </c>
      <c r="K44" s="110">
        <v>1.39</v>
      </c>
      <c r="L44" s="110">
        <v>0</v>
      </c>
      <c r="M44" s="110">
        <v>0</v>
      </c>
      <c r="N44" s="110">
        <v>0</v>
      </c>
      <c r="O44" s="110">
        <v>0</v>
      </c>
      <c r="P44" s="110">
        <v>0</v>
      </c>
    </row>
    <row r="45" ht="31.5" customHeight="1" spans="1:16">
      <c r="A45" s="67"/>
      <c r="B45" s="67"/>
      <c r="C45" s="120"/>
      <c r="D45" s="67"/>
      <c r="E45" s="67"/>
      <c r="F45" s="120"/>
      <c r="G45" s="67" t="s">
        <v>598</v>
      </c>
      <c r="H45" s="120"/>
      <c r="I45" s="67" t="s">
        <v>313</v>
      </c>
      <c r="J45" s="110">
        <v>1.39</v>
      </c>
      <c r="K45" s="110">
        <v>1.39</v>
      </c>
      <c r="L45" s="110">
        <v>0</v>
      </c>
      <c r="M45" s="110">
        <v>0</v>
      </c>
      <c r="N45" s="110">
        <v>0</v>
      </c>
      <c r="O45" s="110">
        <v>0</v>
      </c>
      <c r="P45" s="110">
        <v>0</v>
      </c>
    </row>
    <row r="46" ht="31.5" customHeight="1" spans="1:16">
      <c r="A46" s="67" t="s">
        <v>569</v>
      </c>
      <c r="B46" s="67" t="s">
        <v>570</v>
      </c>
      <c r="C46" s="120">
        <v>213</v>
      </c>
      <c r="D46" s="67" t="s">
        <v>171</v>
      </c>
      <c r="E46" s="67" t="s">
        <v>171</v>
      </c>
      <c r="F46" s="120" t="s">
        <v>221</v>
      </c>
      <c r="G46" s="67" t="s">
        <v>169</v>
      </c>
      <c r="H46" s="120" t="s">
        <v>583</v>
      </c>
      <c r="I46" s="67" t="s">
        <v>313</v>
      </c>
      <c r="J46" s="110">
        <v>0.1</v>
      </c>
      <c r="K46" s="110">
        <v>0.1</v>
      </c>
      <c r="L46" s="110">
        <v>0</v>
      </c>
      <c r="M46" s="110">
        <v>0</v>
      </c>
      <c r="N46" s="110">
        <v>0</v>
      </c>
      <c r="O46" s="110">
        <v>0</v>
      </c>
      <c r="P46" s="110">
        <v>0</v>
      </c>
    </row>
    <row r="47" ht="31.5" customHeight="1" spans="1:16">
      <c r="A47" s="67" t="s">
        <v>169</v>
      </c>
      <c r="B47" s="67" t="s">
        <v>170</v>
      </c>
      <c r="C47" s="120">
        <v>213</v>
      </c>
      <c r="D47" s="67" t="s">
        <v>171</v>
      </c>
      <c r="E47" s="67"/>
      <c r="F47" s="120"/>
      <c r="G47" s="67" t="s">
        <v>169</v>
      </c>
      <c r="H47" s="120" t="s">
        <v>585</v>
      </c>
      <c r="I47" s="67" t="s">
        <v>313</v>
      </c>
      <c r="J47" s="110">
        <v>0.1</v>
      </c>
      <c r="K47" s="110">
        <v>0.1</v>
      </c>
      <c r="L47" s="110">
        <v>0</v>
      </c>
      <c r="M47" s="110">
        <v>0</v>
      </c>
      <c r="N47" s="110">
        <v>0</v>
      </c>
      <c r="O47" s="110">
        <v>0</v>
      </c>
      <c r="P47" s="110">
        <v>0</v>
      </c>
    </row>
    <row r="48" ht="31.5" customHeight="1" spans="1:16">
      <c r="A48" s="67" t="s">
        <v>169</v>
      </c>
      <c r="B48" s="67" t="s">
        <v>170</v>
      </c>
      <c r="C48" s="120">
        <v>213</v>
      </c>
      <c r="D48" s="67" t="s">
        <v>171</v>
      </c>
      <c r="E48" s="67"/>
      <c r="F48" s="120"/>
      <c r="G48" s="67" t="s">
        <v>169</v>
      </c>
      <c r="H48" s="120" t="s">
        <v>284</v>
      </c>
      <c r="I48" s="67" t="s">
        <v>313</v>
      </c>
      <c r="J48" s="110">
        <v>1.19</v>
      </c>
      <c r="K48" s="110">
        <v>1.19</v>
      </c>
      <c r="L48" s="110">
        <v>0</v>
      </c>
      <c r="M48" s="110">
        <v>0</v>
      </c>
      <c r="N48" s="110">
        <v>0</v>
      </c>
      <c r="O48" s="110">
        <v>0</v>
      </c>
      <c r="P48" s="110">
        <v>0</v>
      </c>
    </row>
    <row r="49" ht="29.25" customHeight="1" spans="1:16">
      <c r="A49" s="1"/>
      <c r="B49" s="1"/>
      <c r="C49" s="1"/>
      <c r="D49" s="1"/>
      <c r="E49" s="1"/>
      <c r="F49" s="1"/>
      <c r="G49" s="82"/>
      <c r="H49" s="82"/>
      <c r="I49" s="1"/>
      <c r="J49" s="97"/>
      <c r="K49" s="97"/>
      <c r="O49" s="1"/>
      <c r="P49" s="1"/>
    </row>
    <row r="50" ht="29.25" customHeight="1"/>
    <row r="51" ht="29.25" customHeight="1"/>
    <row r="52" ht="29.25" customHeight="1"/>
    <row r="53" ht="29.25" customHeight="1"/>
    <row r="54" ht="29.25" customHeight="1"/>
    <row r="55" ht="29.25" customHeight="1"/>
    <row r="56" ht="29.25" customHeight="1"/>
    <row r="57" ht="29.25" customHeight="1"/>
    <row r="58" ht="29.25" customHeight="1"/>
    <row r="59" ht="29.25" customHeight="1"/>
    <row r="60" ht="29.25" customHeight="1"/>
    <row r="61" ht="29.25" customHeight="1"/>
    <row r="62" ht="29.25" customHeight="1"/>
    <row r="63" ht="29.25" customHeight="1"/>
    <row r="64" ht="29.25" customHeight="1"/>
    <row r="65" ht="29.25" customHeight="1"/>
    <row r="66" ht="29.25" customHeight="1"/>
    <row r="67" ht="29.25" customHeight="1"/>
    <row r="68" ht="29.25" customHeight="1"/>
    <row r="69" ht="29.25" customHeight="1"/>
    <row r="70" ht="29.25" customHeight="1"/>
    <row r="71" ht="29.25" customHeight="1"/>
    <row r="72" ht="29.25" customHeight="1"/>
    <row r="73" ht="29.25" customHeight="1"/>
    <row r="74" ht="29.25" customHeight="1"/>
    <row r="75" ht="29.25" customHeight="1"/>
    <row r="76" ht="29.25" customHeight="1"/>
    <row r="77" ht="29.25" customHeight="1"/>
    <row r="78" ht="29.25" customHeight="1"/>
    <row r="79" ht="29.25" customHeight="1"/>
    <row r="80" ht="29.25" customHeight="1"/>
    <row r="81" ht="29.25" customHeight="1"/>
    <row r="82" ht="29.25" customHeight="1"/>
    <row r="83" ht="29.25" customHeight="1"/>
    <row r="84" ht="29.25" customHeight="1"/>
    <row r="85" ht="29.25" customHeight="1"/>
    <row r="86" ht="29.25" customHeight="1"/>
    <row r="87" ht="29.25" customHeight="1"/>
    <row r="88" ht="29.25" customHeight="1"/>
    <row r="89" ht="29.25" customHeight="1"/>
    <row r="90" ht="29.25" customHeight="1"/>
    <row r="91" ht="29.25" customHeight="1"/>
    <row r="92" ht="29.25" customHeight="1"/>
    <row r="93" ht="29.25" customHeight="1"/>
    <row r="94" ht="29.25" customHeight="1"/>
    <row r="95" ht="29.25" customHeight="1"/>
    <row r="96" ht="29.25" customHeight="1"/>
    <row r="97" ht="29.25" customHeight="1"/>
    <row r="98" ht="29.25" customHeight="1"/>
    <row r="99" ht="29.25" customHeight="1"/>
    <row r="100" ht="29.25" customHeight="1"/>
    <row r="101" ht="29.25" customHeight="1"/>
    <row r="102" ht="29.25" customHeight="1"/>
    <row r="103" ht="29.25" customHeight="1"/>
    <row r="104" ht="29.25" customHeight="1"/>
    <row r="105" ht="29.25" customHeight="1"/>
    <row r="106" ht="29.25" customHeight="1"/>
    <row r="107" ht="29.25" customHeight="1"/>
    <row r="108" ht="29.25" customHeight="1"/>
    <row r="109" ht="29.25" customHeight="1"/>
    <row r="110" ht="29.25" customHeight="1"/>
    <row r="111" ht="29.25" customHeight="1"/>
    <row r="112" ht="29.25" customHeight="1"/>
    <row r="113" ht="29.25" customHeight="1"/>
    <row r="114" ht="29.25" customHeight="1"/>
    <row r="115" ht="29.25" customHeight="1"/>
    <row r="116" ht="29.25" customHeight="1"/>
    <row r="117" ht="29.25" customHeight="1"/>
    <row r="118" ht="29.25" customHeight="1"/>
    <row r="119" ht="29.25" customHeight="1"/>
    <row r="120" ht="29.25" customHeight="1"/>
    <row r="121" ht="29.25" customHeight="1"/>
    <row r="122" ht="29.25" customHeight="1"/>
    <row r="123" ht="29.25" customHeight="1"/>
    <row r="124" ht="29.25" customHeight="1"/>
    <row r="125" ht="29.25" customHeight="1"/>
    <row r="126" ht="29.25" customHeight="1"/>
    <row r="127" ht="29.25" customHeight="1"/>
    <row r="128" ht="29.25" customHeight="1"/>
    <row r="129" ht="29.25" customHeight="1"/>
    <row r="130" ht="29.25" customHeight="1"/>
    <row r="131" ht="29.25" customHeight="1"/>
    <row r="132" ht="29.25" customHeight="1"/>
    <row r="133" ht="29.25" customHeight="1"/>
    <row r="134" ht="29.25" customHeight="1"/>
    <row r="135" ht="29.25" customHeight="1"/>
    <row r="136" ht="29.25" customHeight="1"/>
    <row r="137" ht="29.25" customHeight="1"/>
    <row r="138" ht="29.25" customHeight="1"/>
    <row r="139" ht="29.25" customHeight="1"/>
    <row r="140" ht="29.25" customHeight="1"/>
    <row r="141" ht="29.25" customHeight="1"/>
    <row r="142" ht="29.25" customHeight="1"/>
    <row r="143" ht="29.25" customHeight="1"/>
    <row r="144" ht="29.25" customHeight="1"/>
    <row r="145" ht="29.25" customHeight="1"/>
    <row r="146" ht="29.25" customHeight="1"/>
    <row r="147" ht="29.25" customHeight="1"/>
    <row r="148" ht="29.25" customHeight="1"/>
    <row r="149" ht="29.25" customHeight="1"/>
    <row r="150" ht="29.25" customHeight="1"/>
    <row r="151" ht="29.25" customHeight="1"/>
    <row r="152" ht="29.25" customHeight="1"/>
    <row r="153" ht="29.25" customHeight="1"/>
    <row r="154" ht="29.25" customHeight="1"/>
    <row r="155" ht="29.25" customHeight="1"/>
    <row r="156" ht="29.25" customHeight="1"/>
    <row r="157" ht="29.25" customHeight="1"/>
    <row r="158" ht="29.25" customHeight="1"/>
    <row r="159" ht="29.25" customHeight="1"/>
    <row r="160" ht="29.25" customHeight="1"/>
    <row r="161" ht="29.25" customHeight="1"/>
    <row r="162" ht="29.25" customHeight="1"/>
    <row r="163" ht="29.25" customHeight="1"/>
    <row r="164" ht="29.25" customHeight="1"/>
    <row r="165" ht="29.25" customHeight="1"/>
    <row r="166" ht="29.25" customHeight="1"/>
    <row r="167" ht="29.25" customHeight="1"/>
    <row r="168" ht="29.25" customHeight="1"/>
    <row r="169" ht="29.25" customHeight="1"/>
    <row r="170" ht="29.25" customHeight="1"/>
    <row r="171" ht="29.25" customHeight="1"/>
    <row r="172" ht="29.25" customHeight="1"/>
    <row r="173" ht="29.25" customHeight="1"/>
    <row r="174" ht="29.25" customHeight="1"/>
    <row r="175" ht="29.25" customHeight="1"/>
    <row r="176" ht="29.25" customHeight="1"/>
    <row r="177" ht="29.25" customHeight="1"/>
    <row r="178" ht="29.25" customHeight="1"/>
    <row r="179" ht="29.25" customHeight="1"/>
    <row r="180" ht="29.25" customHeight="1"/>
    <row r="181" ht="29.25" customHeight="1"/>
    <row r="182" ht="29.25" customHeight="1"/>
    <row r="183" ht="29.25" customHeight="1"/>
    <row r="184" ht="29.25" customHeight="1"/>
    <row r="185" ht="29.25" customHeight="1"/>
    <row r="186" ht="29.25" customHeight="1"/>
    <row r="187" ht="29.25" customHeight="1"/>
    <row r="188" ht="29.25" customHeight="1"/>
    <row r="189" ht="29.25" customHeight="1"/>
    <row r="190" ht="29.25" customHeight="1"/>
    <row r="191" ht="29.25" customHeight="1"/>
    <row r="192" ht="29.25" customHeight="1"/>
    <row r="193" ht="29.25" customHeight="1"/>
    <row r="194" ht="29.25" customHeight="1"/>
    <row r="195" ht="29.25" customHeight="1"/>
    <row r="196" ht="29.25" customHeight="1"/>
    <row r="197" ht="29.25" customHeight="1"/>
    <row r="198" ht="29.25" customHeight="1"/>
    <row r="199" ht="29.25" customHeight="1"/>
    <row r="200" ht="29.25" customHeight="1"/>
    <row r="201" ht="29.25" customHeight="1"/>
    <row r="202" ht="29.25" customHeight="1"/>
    <row r="203" ht="29.25" customHeight="1"/>
    <row r="204" ht="29.25" customHeight="1"/>
    <row r="205" ht="29.25" customHeight="1"/>
    <row r="206" ht="29.25" customHeight="1"/>
    <row r="207" ht="29.25" customHeight="1"/>
    <row r="208" ht="29.25" customHeight="1"/>
    <row r="209" ht="29.25" customHeight="1"/>
    <row r="210" ht="29.25" customHeight="1"/>
    <row r="211" ht="29.25" customHeight="1"/>
    <row r="212" ht="29.25" customHeight="1"/>
    <row r="213" ht="29.25" customHeight="1"/>
    <row r="214" ht="29.25" customHeight="1"/>
    <row r="215" ht="29.25" customHeight="1"/>
    <row r="216" ht="29.25" customHeight="1"/>
    <row r="217" ht="29.25" customHeight="1"/>
    <row r="218" ht="29.25" customHeight="1"/>
    <row r="219" ht="29.25" customHeight="1"/>
    <row r="220" ht="29.25" customHeight="1"/>
    <row r="221" ht="29.25" customHeight="1"/>
    <row r="222" ht="29.25" customHeight="1"/>
    <row r="223" ht="29.25" customHeight="1"/>
    <row r="224" ht="29.25" customHeight="1"/>
    <row r="225" ht="29.25" customHeight="1"/>
    <row r="226" ht="29.25" customHeight="1"/>
    <row r="227" ht="29.25" customHeight="1"/>
    <row r="228" ht="29.25" customHeight="1"/>
    <row r="229" ht="29.25" customHeight="1"/>
    <row r="230" ht="29.25" customHeight="1"/>
    <row r="231" ht="29.25" customHeight="1"/>
    <row r="232" ht="29.25" customHeight="1"/>
    <row r="233" ht="29.25" customHeight="1"/>
    <row r="234" ht="29.25" customHeight="1"/>
    <row r="235" ht="29.25" customHeight="1"/>
    <row r="236" ht="29.25" customHeight="1"/>
    <row r="237" ht="29.25" customHeight="1"/>
    <row r="238" ht="29.25" customHeight="1"/>
    <row r="239" ht="29.25" customHeight="1"/>
    <row r="240" ht="29.25" customHeight="1"/>
    <row r="241" ht="29.25" customHeight="1"/>
    <row r="242" ht="29.25" customHeight="1"/>
    <row r="243" ht="29.25" customHeight="1"/>
    <row r="244" ht="29.25" customHeight="1"/>
    <row r="245" ht="29.25" customHeight="1"/>
    <row r="246" ht="29.25" customHeight="1"/>
    <row r="247" ht="29.25" customHeight="1"/>
    <row r="248" ht="29.25" customHeight="1"/>
    <row r="249" ht="29.25" customHeight="1"/>
    <row r="250" ht="29.25" customHeight="1"/>
    <row r="251" ht="29.25" customHeight="1"/>
    <row r="252" ht="29.25" customHeight="1"/>
    <row r="253" ht="29.25" customHeight="1"/>
    <row r="254" ht="29.25" customHeight="1"/>
    <row r="255" ht="29.25" customHeight="1"/>
    <row r="256" ht="29.25" customHeight="1"/>
    <row r="257" ht="29.25" customHeight="1"/>
    <row r="258" ht="29.25" customHeight="1"/>
    <row r="259" ht="29.25" customHeight="1"/>
    <row r="260" ht="29.25" customHeight="1"/>
    <row r="261" ht="29.25" customHeight="1"/>
    <row r="262" ht="29.25" customHeight="1"/>
    <row r="263" ht="29.25" customHeight="1"/>
    <row r="264" ht="29.25" customHeight="1"/>
    <row r="265" ht="29.25" customHeight="1"/>
    <row r="266" ht="29.25" customHeight="1"/>
    <row r="267" ht="29.25" customHeight="1"/>
    <row r="268" ht="29.25" customHeight="1"/>
    <row r="269" ht="29.25" customHeight="1"/>
    <row r="270" ht="29.25" customHeight="1"/>
    <row r="271" ht="29.25" customHeight="1"/>
    <row r="272" ht="29.25" customHeight="1"/>
    <row r="273" ht="29.25" customHeight="1"/>
    <row r="274" ht="29.25" customHeight="1"/>
    <row r="275" ht="29.25" customHeight="1"/>
    <row r="276" ht="29.25" customHeight="1"/>
    <row r="277" ht="29.25" customHeight="1"/>
    <row r="278" ht="29.25" customHeight="1"/>
    <row r="279" ht="29.25" customHeight="1"/>
    <row r="280" ht="29.25" customHeight="1"/>
    <row r="281" ht="29.25" customHeight="1"/>
    <row r="282" ht="29.25" customHeight="1"/>
    <row r="283" ht="29.25" customHeight="1"/>
    <row r="284" ht="29.25" customHeight="1"/>
    <row r="285" ht="29.25" customHeight="1"/>
    <row r="286" ht="29.25" customHeight="1"/>
    <row r="287" ht="29.25" customHeight="1"/>
    <row r="288" ht="29.25" customHeight="1"/>
    <row r="289" ht="29.25" customHeight="1"/>
    <row r="290" ht="29.25" customHeight="1"/>
    <row r="291" ht="29.25" customHeight="1"/>
    <row r="292" ht="29.25" customHeight="1"/>
    <row r="293" ht="29.25" customHeight="1"/>
    <row r="294" ht="29.25" customHeight="1"/>
    <row r="295" ht="29.25" customHeight="1"/>
    <row r="296" ht="29.25" customHeight="1"/>
    <row r="297" ht="29.25" customHeight="1"/>
    <row r="298" ht="29.25" customHeight="1"/>
    <row r="299" ht="29.25" customHeight="1"/>
    <row r="300" ht="29.25" customHeight="1"/>
    <row r="301" ht="29.25" customHeight="1"/>
    <row r="302" ht="29.25" customHeight="1"/>
    <row r="303" ht="29.25" customHeight="1"/>
    <row r="304" ht="29.25" customHeight="1"/>
    <row r="305" ht="29.25" customHeight="1"/>
    <row r="306" ht="29.25" customHeight="1"/>
    <row r="307" ht="29.25" customHeight="1"/>
    <row r="308" ht="29.25" customHeight="1"/>
    <row r="309" ht="29.25" customHeight="1"/>
    <row r="310" ht="29.25" customHeight="1"/>
    <row r="311" ht="29.25" customHeight="1"/>
    <row r="312" ht="29.25" customHeight="1"/>
    <row r="313" ht="29.25" customHeight="1"/>
    <row r="314" ht="29.25" customHeight="1"/>
    <row r="315" ht="29.25" customHeight="1"/>
    <row r="316" ht="29.25" customHeight="1"/>
    <row r="317" ht="29.25" customHeight="1"/>
    <row r="318" ht="29.25" customHeight="1"/>
    <row r="319" ht="29.25" customHeight="1"/>
    <row r="320" ht="29.25" customHeight="1"/>
    <row r="321" ht="29.25" customHeight="1"/>
    <row r="322" ht="29.25" customHeight="1"/>
    <row r="323" ht="29.25" customHeight="1"/>
    <row r="324" ht="29.25" customHeight="1"/>
    <row r="325" ht="29.25" customHeight="1"/>
    <row r="326" ht="29.25" customHeight="1"/>
    <row r="327" ht="29.25" customHeight="1"/>
    <row r="328" ht="29.25" customHeight="1"/>
    <row r="329" ht="29.25" customHeight="1"/>
    <row r="330" ht="29.25" customHeight="1"/>
    <row r="331" ht="29.25" customHeight="1"/>
    <row r="332" ht="29.25" customHeight="1"/>
    <row r="333" ht="29.25" customHeight="1"/>
    <row r="334" ht="29.25" customHeight="1"/>
    <row r="335" ht="29.25" customHeight="1"/>
    <row r="336" ht="29.25" customHeight="1"/>
    <row r="337" ht="29.25" customHeight="1"/>
    <row r="338" ht="29.25" customHeight="1"/>
    <row r="339" ht="29.25" customHeight="1"/>
    <row r="340" ht="29.25" customHeight="1"/>
    <row r="341" ht="29.25" customHeight="1"/>
    <row r="342" ht="29.25" customHeight="1"/>
    <row r="343" ht="29.25" customHeight="1"/>
    <row r="344" ht="29.25" customHeight="1"/>
    <row r="345" ht="29.25" customHeight="1"/>
    <row r="346" ht="29.25" customHeight="1"/>
    <row r="347" ht="29.25" customHeight="1"/>
    <row r="348" ht="29.25" customHeight="1"/>
    <row r="349" ht="29.25" customHeight="1"/>
    <row r="350" ht="29.25" customHeight="1"/>
    <row r="351" ht="29.25" customHeight="1"/>
    <row r="352" ht="29.25" customHeight="1"/>
    <row r="353" ht="29.25" customHeight="1"/>
    <row r="354" ht="29.25" customHeight="1"/>
    <row r="355" ht="29.25" customHeight="1"/>
    <row r="356" ht="29.25" customHeight="1"/>
    <row r="357" ht="29.25" customHeight="1"/>
    <row r="358" ht="29.25" customHeight="1"/>
    <row r="359" ht="29.25" customHeight="1"/>
    <row r="360" ht="29.25" customHeight="1"/>
    <row r="361" ht="29.25" customHeight="1"/>
    <row r="362" ht="29.25" customHeight="1"/>
    <row r="363" ht="29.25" customHeight="1"/>
    <row r="364" ht="29.25" customHeight="1"/>
    <row r="365" ht="29.25" customHeight="1"/>
    <row r="366" ht="29.25" customHeight="1"/>
    <row r="367" ht="29.25" customHeight="1"/>
    <row r="368" ht="29.25" customHeight="1"/>
    <row r="369" ht="29.25" customHeight="1"/>
    <row r="370" ht="29.25" customHeight="1"/>
    <row r="371" ht="29.25" customHeight="1"/>
    <row r="372" ht="29.25" customHeight="1"/>
    <row r="373" ht="29.25" customHeight="1"/>
    <row r="374" ht="29.25" customHeight="1"/>
    <row r="375" ht="29.25" customHeight="1"/>
    <row r="376" ht="29.25" customHeight="1"/>
    <row r="377" ht="29.25" customHeight="1"/>
    <row r="378" ht="29.25" customHeight="1"/>
    <row r="379" ht="29.25" customHeight="1"/>
    <row r="380" ht="29.25" customHeight="1"/>
    <row r="381" ht="29.25" customHeight="1"/>
    <row r="382" ht="29.25" customHeight="1"/>
    <row r="383" ht="29.25" customHeight="1"/>
    <row r="384" ht="29.25" customHeight="1"/>
  </sheetData>
  <sheetProtection sheet="1" formatCells="0" formatColumns="0" formatRows="0"/>
  <mergeCells count="13">
    <mergeCell ref="A5:A6"/>
    <mergeCell ref="B5:B6"/>
    <mergeCell ref="F5:F6"/>
    <mergeCell ref="G5:G6"/>
    <mergeCell ref="H5:H6"/>
    <mergeCell ref="I5:I6"/>
    <mergeCell ref="J5:J6"/>
    <mergeCell ref="K5:K6"/>
    <mergeCell ref="L5:L6"/>
    <mergeCell ref="M5:M6"/>
    <mergeCell ref="N5:N6"/>
    <mergeCell ref="O5:O6"/>
    <mergeCell ref="P5:P6"/>
  </mergeCells>
  <printOptions horizontalCentered="1"/>
  <pageMargins left="0.984027777777778" right="0.590277777777778" top="0.590277777777778" bottom="0.984027777777778" header="0.472222222222222" footer="0.786805555555556"/>
  <pageSetup paperSize="12" scale="40" fitToHeight="100" orientation="landscape"/>
  <headerFooter alignWithMargins="0">
    <oddFooter>&amp;C第 &amp;P 页，共 &amp;N 页</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P384"/>
  <sheetViews>
    <sheetView showGridLines="0" showZeros="0" workbookViewId="0">
      <selection activeCell="A1" sqref="A1"/>
    </sheetView>
  </sheetViews>
  <sheetFormatPr defaultColWidth="9.16666666666667" defaultRowHeight="11.25"/>
  <cols>
    <col min="1" max="1" width="17" customWidth="1"/>
    <col min="2" max="2" width="40.3333333333333" customWidth="1"/>
    <col min="3" max="5" width="7.83333333333333" customWidth="1"/>
    <col min="6" max="6" width="17.8333333333333" customWidth="1"/>
    <col min="7" max="7" width="25.5" customWidth="1"/>
    <col min="8" max="8" width="19.3333333333333" customWidth="1"/>
    <col min="9" max="9" width="49.6666666666667" customWidth="1"/>
    <col min="10" max="10" width="21" customWidth="1"/>
    <col min="11" max="11" width="17" customWidth="1"/>
    <col min="12" max="13" width="18" customWidth="1"/>
    <col min="14" max="14" width="18.6666666666667" customWidth="1"/>
    <col min="15" max="16" width="18" customWidth="1"/>
  </cols>
  <sheetData>
    <row r="1" ht="14.25" customHeight="1" spans="1:16">
      <c r="A1" s="114"/>
      <c r="B1" s="115"/>
      <c r="C1" s="115"/>
      <c r="D1" s="115"/>
      <c r="E1" s="115"/>
      <c r="F1" s="85"/>
      <c r="G1" s="85"/>
      <c r="H1" s="85"/>
      <c r="I1" s="85"/>
      <c r="J1" s="83"/>
      <c r="K1" s="83"/>
      <c r="P1" s="95" t="s">
        <v>307</v>
      </c>
    </row>
    <row r="2" ht="30" customHeight="1" spans="1:16">
      <c r="A2" s="128" t="s">
        <v>599</v>
      </c>
      <c r="B2" s="104"/>
      <c r="C2" s="104"/>
      <c r="D2" s="104"/>
      <c r="E2" s="104"/>
      <c r="F2" s="104"/>
      <c r="G2" s="104"/>
      <c r="H2" s="104"/>
      <c r="I2" s="104"/>
      <c r="J2" s="104"/>
      <c r="K2" s="104"/>
      <c r="L2" s="123"/>
      <c r="M2" s="123"/>
      <c r="N2" s="123"/>
      <c r="O2" s="123"/>
      <c r="P2" s="123"/>
    </row>
    <row r="3" ht="14.25" customHeight="1" spans="1:11">
      <c r="A3" s="116"/>
      <c r="B3" s="116"/>
      <c r="C3" s="116"/>
      <c r="D3" s="116"/>
      <c r="E3" s="116"/>
      <c r="F3" s="116"/>
      <c r="G3" s="116"/>
      <c r="H3" s="116"/>
      <c r="I3" s="116"/>
      <c r="J3" s="116"/>
      <c r="K3" s="116"/>
    </row>
    <row r="4" ht="21" customHeight="1" spans="1:16">
      <c r="A4" s="117" t="s">
        <v>251</v>
      </c>
      <c r="B4" s="65"/>
      <c r="C4" s="1"/>
      <c r="D4" s="1"/>
      <c r="E4" s="1"/>
      <c r="F4" s="74"/>
      <c r="G4" s="74"/>
      <c r="H4" s="74"/>
      <c r="I4" s="74"/>
      <c r="J4" s="74"/>
      <c r="P4" s="96" t="s">
        <v>3</v>
      </c>
    </row>
    <row r="5" ht="22.5" customHeight="1" spans="1:16">
      <c r="A5" s="90" t="s">
        <v>46</v>
      </c>
      <c r="B5" s="90" t="s">
        <v>47</v>
      </c>
      <c r="C5" s="118" t="s">
        <v>148</v>
      </c>
      <c r="D5" s="118"/>
      <c r="E5" s="118"/>
      <c r="F5" s="40" t="s">
        <v>149</v>
      </c>
      <c r="G5" s="40" t="s">
        <v>309</v>
      </c>
      <c r="H5" s="40" t="s">
        <v>310</v>
      </c>
      <c r="I5" s="40" t="s">
        <v>311</v>
      </c>
      <c r="J5" s="75" t="s">
        <v>48</v>
      </c>
      <c r="K5" s="129" t="s">
        <v>49</v>
      </c>
      <c r="L5" s="40" t="s">
        <v>50</v>
      </c>
      <c r="M5" s="88" t="s">
        <v>51</v>
      </c>
      <c r="N5" s="40" t="s">
        <v>52</v>
      </c>
      <c r="O5" s="40" t="s">
        <v>55</v>
      </c>
      <c r="P5" s="40" t="s">
        <v>312</v>
      </c>
    </row>
    <row r="6" ht="42.75" customHeight="1" spans="1:16">
      <c r="A6" s="90"/>
      <c r="B6" s="90"/>
      <c r="C6" s="90" t="s">
        <v>166</v>
      </c>
      <c r="D6" s="90" t="s">
        <v>167</v>
      </c>
      <c r="E6" s="90" t="s">
        <v>168</v>
      </c>
      <c r="F6" s="40"/>
      <c r="G6" s="40"/>
      <c r="H6" s="40"/>
      <c r="I6" s="40"/>
      <c r="J6" s="75"/>
      <c r="K6" s="130"/>
      <c r="L6" s="40"/>
      <c r="M6" s="40"/>
      <c r="N6" s="40"/>
      <c r="O6" s="40"/>
      <c r="P6" s="40"/>
    </row>
    <row r="7" ht="21" customHeight="1" spans="1:16">
      <c r="A7" s="119" t="s">
        <v>59</v>
      </c>
      <c r="B7" s="24" t="s">
        <v>59</v>
      </c>
      <c r="C7" s="24" t="s">
        <v>59</v>
      </c>
      <c r="D7" s="24" t="s">
        <v>59</v>
      </c>
      <c r="E7" s="24" t="s">
        <v>59</v>
      </c>
      <c r="F7" s="24" t="s">
        <v>59</v>
      </c>
      <c r="G7" s="24" t="s">
        <v>59</v>
      </c>
      <c r="H7" s="24" t="s">
        <v>59</v>
      </c>
      <c r="I7" s="24" t="s">
        <v>59</v>
      </c>
      <c r="J7" s="124">
        <v>1</v>
      </c>
      <c r="K7" s="51">
        <v>2</v>
      </c>
      <c r="L7" s="125">
        <v>3</v>
      </c>
      <c r="M7" s="51">
        <v>4</v>
      </c>
      <c r="N7" s="126">
        <v>5</v>
      </c>
      <c r="O7" s="125">
        <v>6</v>
      </c>
      <c r="P7" s="125">
        <v>7</v>
      </c>
    </row>
    <row r="8" s="1" customFormat="1" ht="31.5" customHeight="1" spans="1:16">
      <c r="A8" s="67"/>
      <c r="B8" s="67"/>
      <c r="C8" s="120"/>
      <c r="D8" s="67"/>
      <c r="E8" s="67"/>
      <c r="F8" s="120"/>
      <c r="G8" s="67" t="s">
        <v>62</v>
      </c>
      <c r="H8" s="120"/>
      <c r="I8" s="67" t="s">
        <v>313</v>
      </c>
      <c r="J8" s="110">
        <v>50.1</v>
      </c>
      <c r="K8" s="110">
        <v>2.9</v>
      </c>
      <c r="L8" s="110">
        <v>40.2</v>
      </c>
      <c r="M8" s="110">
        <v>0</v>
      </c>
      <c r="N8" s="110">
        <v>0</v>
      </c>
      <c r="O8" s="110">
        <v>0</v>
      </c>
      <c r="P8" s="110">
        <v>7</v>
      </c>
    </row>
    <row r="9" ht="31.5" customHeight="1" spans="1:16">
      <c r="A9" s="67"/>
      <c r="B9" s="67" t="s">
        <v>74</v>
      </c>
      <c r="C9" s="120"/>
      <c r="D9" s="67"/>
      <c r="E9" s="67"/>
      <c r="F9" s="120"/>
      <c r="G9" s="67"/>
      <c r="H9" s="120"/>
      <c r="I9" s="67" t="s">
        <v>313</v>
      </c>
      <c r="J9" s="110">
        <v>49.3</v>
      </c>
      <c r="K9" s="110">
        <v>2.1</v>
      </c>
      <c r="L9" s="110">
        <v>40.2</v>
      </c>
      <c r="M9" s="110">
        <v>0</v>
      </c>
      <c r="N9" s="110">
        <v>0</v>
      </c>
      <c r="O9" s="110">
        <v>0</v>
      </c>
      <c r="P9" s="110">
        <v>7</v>
      </c>
    </row>
    <row r="10" ht="31.5" customHeight="1" spans="1:16">
      <c r="A10" s="67" t="s">
        <v>111</v>
      </c>
      <c r="B10" s="67" t="s">
        <v>112</v>
      </c>
      <c r="C10" s="120"/>
      <c r="D10" s="67"/>
      <c r="E10" s="67"/>
      <c r="F10" s="120"/>
      <c r="G10" s="67"/>
      <c r="H10" s="120"/>
      <c r="I10" s="67" t="s">
        <v>313</v>
      </c>
      <c r="J10" s="110">
        <v>7</v>
      </c>
      <c r="K10" s="110">
        <v>0</v>
      </c>
      <c r="L10" s="110">
        <v>0</v>
      </c>
      <c r="M10" s="110">
        <v>0</v>
      </c>
      <c r="N10" s="110">
        <v>0</v>
      </c>
      <c r="O10" s="110">
        <v>0</v>
      </c>
      <c r="P10" s="110">
        <v>7</v>
      </c>
    </row>
    <row r="11" ht="31.5" customHeight="1" spans="1:16">
      <c r="A11" s="67"/>
      <c r="B11" s="67"/>
      <c r="C11" s="120"/>
      <c r="D11" s="67"/>
      <c r="E11" s="67"/>
      <c r="F11" s="120"/>
      <c r="G11" s="67" t="s">
        <v>600</v>
      </c>
      <c r="H11" s="120"/>
      <c r="I11" s="67" t="s">
        <v>313</v>
      </c>
      <c r="J11" s="110">
        <v>7</v>
      </c>
      <c r="K11" s="110">
        <v>0</v>
      </c>
      <c r="L11" s="110">
        <v>0</v>
      </c>
      <c r="M11" s="110">
        <v>0</v>
      </c>
      <c r="N11" s="110">
        <v>0</v>
      </c>
      <c r="O11" s="110">
        <v>0</v>
      </c>
      <c r="P11" s="110">
        <v>7</v>
      </c>
    </row>
    <row r="12" ht="31.5" customHeight="1" spans="1:16">
      <c r="A12" s="67" t="s">
        <v>334</v>
      </c>
      <c r="B12" s="67" t="s">
        <v>335</v>
      </c>
      <c r="C12" s="120">
        <v>213</v>
      </c>
      <c r="D12" s="67" t="s">
        <v>171</v>
      </c>
      <c r="E12" s="67" t="s">
        <v>187</v>
      </c>
      <c r="F12" s="120" t="s">
        <v>188</v>
      </c>
      <c r="G12" s="67" t="s">
        <v>169</v>
      </c>
      <c r="H12" s="120" t="s">
        <v>601</v>
      </c>
      <c r="I12" s="67" t="s">
        <v>602</v>
      </c>
      <c r="J12" s="110">
        <v>7</v>
      </c>
      <c r="K12" s="110">
        <v>0</v>
      </c>
      <c r="L12" s="110">
        <v>0</v>
      </c>
      <c r="M12" s="110">
        <v>0</v>
      </c>
      <c r="N12" s="110">
        <v>0</v>
      </c>
      <c r="O12" s="110">
        <v>0</v>
      </c>
      <c r="P12" s="110">
        <v>7</v>
      </c>
    </row>
    <row r="13" ht="31.5" customHeight="1" spans="1:16">
      <c r="A13" s="67" t="s">
        <v>101</v>
      </c>
      <c r="B13" s="67" t="s">
        <v>102</v>
      </c>
      <c r="C13" s="120"/>
      <c r="D13" s="67"/>
      <c r="E13" s="67"/>
      <c r="F13" s="120"/>
      <c r="G13" s="67"/>
      <c r="H13" s="120"/>
      <c r="I13" s="67" t="s">
        <v>313</v>
      </c>
      <c r="J13" s="110">
        <v>9.8</v>
      </c>
      <c r="K13" s="110">
        <v>0</v>
      </c>
      <c r="L13" s="110">
        <v>9.8</v>
      </c>
      <c r="M13" s="110">
        <v>0</v>
      </c>
      <c r="N13" s="110">
        <v>0</v>
      </c>
      <c r="O13" s="110">
        <v>0</v>
      </c>
      <c r="P13" s="110">
        <v>0</v>
      </c>
    </row>
    <row r="14" ht="31.5" customHeight="1" spans="1:16">
      <c r="A14" s="67"/>
      <c r="B14" s="67"/>
      <c r="C14" s="120"/>
      <c r="D14" s="67"/>
      <c r="E14" s="67"/>
      <c r="F14" s="120"/>
      <c r="G14" s="67" t="s">
        <v>601</v>
      </c>
      <c r="H14" s="120"/>
      <c r="I14" s="67" t="s">
        <v>313</v>
      </c>
      <c r="J14" s="110">
        <v>9.8</v>
      </c>
      <c r="K14" s="110">
        <v>0</v>
      </c>
      <c r="L14" s="110">
        <v>9.8</v>
      </c>
      <c r="M14" s="110">
        <v>0</v>
      </c>
      <c r="N14" s="110">
        <v>0</v>
      </c>
      <c r="O14" s="110">
        <v>0</v>
      </c>
      <c r="P14" s="110">
        <v>0</v>
      </c>
    </row>
    <row r="15" ht="31.5" customHeight="1" spans="1:16">
      <c r="A15" s="67" t="s">
        <v>353</v>
      </c>
      <c r="B15" s="67" t="s">
        <v>354</v>
      </c>
      <c r="C15" s="120">
        <v>205</v>
      </c>
      <c r="D15" s="67" t="s">
        <v>180</v>
      </c>
      <c r="E15" s="67" t="s">
        <v>174</v>
      </c>
      <c r="F15" s="120" t="s">
        <v>195</v>
      </c>
      <c r="G15" s="67" t="s">
        <v>169</v>
      </c>
      <c r="H15" s="120" t="s">
        <v>601</v>
      </c>
      <c r="I15" s="67" t="s">
        <v>603</v>
      </c>
      <c r="J15" s="110">
        <v>9.8</v>
      </c>
      <c r="K15" s="110">
        <v>0</v>
      </c>
      <c r="L15" s="110">
        <v>9.8</v>
      </c>
      <c r="M15" s="110">
        <v>0</v>
      </c>
      <c r="N15" s="110">
        <v>0</v>
      </c>
      <c r="O15" s="110">
        <v>0</v>
      </c>
      <c r="P15" s="110">
        <v>0</v>
      </c>
    </row>
    <row r="16" ht="31.5" customHeight="1" spans="1:16">
      <c r="A16" s="67" t="s">
        <v>121</v>
      </c>
      <c r="B16" s="67" t="s">
        <v>122</v>
      </c>
      <c r="C16" s="120"/>
      <c r="D16" s="67"/>
      <c r="E16" s="67"/>
      <c r="F16" s="120"/>
      <c r="G16" s="67"/>
      <c r="H16" s="120"/>
      <c r="I16" s="67" t="s">
        <v>313</v>
      </c>
      <c r="J16" s="110">
        <v>30.4</v>
      </c>
      <c r="K16" s="110">
        <v>0</v>
      </c>
      <c r="L16" s="110">
        <v>30.4</v>
      </c>
      <c r="M16" s="110">
        <v>0</v>
      </c>
      <c r="N16" s="110">
        <v>0</v>
      </c>
      <c r="O16" s="110">
        <v>0</v>
      </c>
      <c r="P16" s="110">
        <v>0</v>
      </c>
    </row>
    <row r="17" ht="31.5" customHeight="1" spans="1:16">
      <c r="A17" s="67"/>
      <c r="B17" s="67"/>
      <c r="C17" s="120"/>
      <c r="D17" s="67"/>
      <c r="E17" s="67"/>
      <c r="F17" s="120"/>
      <c r="G17" s="67" t="s">
        <v>604</v>
      </c>
      <c r="H17" s="120"/>
      <c r="I17" s="67" t="s">
        <v>313</v>
      </c>
      <c r="J17" s="110">
        <v>30.4</v>
      </c>
      <c r="K17" s="110">
        <v>0</v>
      </c>
      <c r="L17" s="110">
        <v>30.4</v>
      </c>
      <c r="M17" s="110">
        <v>0</v>
      </c>
      <c r="N17" s="110">
        <v>0</v>
      </c>
      <c r="O17" s="110">
        <v>0</v>
      </c>
      <c r="P17" s="110">
        <v>0</v>
      </c>
    </row>
    <row r="18" ht="31.5" customHeight="1" spans="1:16">
      <c r="A18" s="67" t="s">
        <v>434</v>
      </c>
      <c r="B18" s="67" t="s">
        <v>435</v>
      </c>
      <c r="C18" s="120">
        <v>205</v>
      </c>
      <c r="D18" s="67" t="s">
        <v>180</v>
      </c>
      <c r="E18" s="67" t="s">
        <v>174</v>
      </c>
      <c r="F18" s="120" t="s">
        <v>195</v>
      </c>
      <c r="G18" s="67" t="s">
        <v>169</v>
      </c>
      <c r="H18" s="120" t="s">
        <v>601</v>
      </c>
      <c r="I18" s="67" t="s">
        <v>313</v>
      </c>
      <c r="J18" s="110">
        <v>30.4</v>
      </c>
      <c r="K18" s="110">
        <v>0</v>
      </c>
      <c r="L18" s="110">
        <v>30.4</v>
      </c>
      <c r="M18" s="110">
        <v>0</v>
      </c>
      <c r="N18" s="110">
        <v>0</v>
      </c>
      <c r="O18" s="110">
        <v>0</v>
      </c>
      <c r="P18" s="110">
        <v>0</v>
      </c>
    </row>
    <row r="19" ht="31.5" customHeight="1" spans="1:16">
      <c r="A19" s="67" t="s">
        <v>79</v>
      </c>
      <c r="B19" s="67" t="s">
        <v>80</v>
      </c>
      <c r="C19" s="120"/>
      <c r="D19" s="67"/>
      <c r="E19" s="67"/>
      <c r="F19" s="120"/>
      <c r="G19" s="67"/>
      <c r="H19" s="120"/>
      <c r="I19" s="67" t="s">
        <v>313</v>
      </c>
      <c r="J19" s="110">
        <v>2.1</v>
      </c>
      <c r="K19" s="110">
        <v>2.1</v>
      </c>
      <c r="L19" s="110">
        <v>0</v>
      </c>
      <c r="M19" s="110">
        <v>0</v>
      </c>
      <c r="N19" s="110">
        <v>0</v>
      </c>
      <c r="O19" s="110">
        <v>0</v>
      </c>
      <c r="P19" s="110">
        <v>0</v>
      </c>
    </row>
    <row r="20" ht="31.5" customHeight="1" spans="1:16">
      <c r="A20" s="67"/>
      <c r="B20" s="67"/>
      <c r="C20" s="120"/>
      <c r="D20" s="67"/>
      <c r="E20" s="67"/>
      <c r="F20" s="120"/>
      <c r="G20" s="67" t="s">
        <v>601</v>
      </c>
      <c r="H20" s="120"/>
      <c r="I20" s="67" t="s">
        <v>313</v>
      </c>
      <c r="J20" s="110">
        <v>2.1</v>
      </c>
      <c r="K20" s="110">
        <v>2.1</v>
      </c>
      <c r="L20" s="110">
        <v>0</v>
      </c>
      <c r="M20" s="110">
        <v>0</v>
      </c>
      <c r="N20" s="110">
        <v>0</v>
      </c>
      <c r="O20" s="110">
        <v>0</v>
      </c>
      <c r="P20" s="110">
        <v>0</v>
      </c>
    </row>
    <row r="21" ht="31.5" customHeight="1" spans="1:16">
      <c r="A21" s="67" t="s">
        <v>468</v>
      </c>
      <c r="B21" s="67" t="s">
        <v>469</v>
      </c>
      <c r="C21" s="120">
        <v>213</v>
      </c>
      <c r="D21" s="67" t="s">
        <v>171</v>
      </c>
      <c r="E21" s="67" t="s">
        <v>198</v>
      </c>
      <c r="F21" s="120" t="s">
        <v>199</v>
      </c>
      <c r="G21" s="67" t="s">
        <v>169</v>
      </c>
      <c r="H21" s="120" t="s">
        <v>601</v>
      </c>
      <c r="I21" s="67" t="s">
        <v>313</v>
      </c>
      <c r="J21" s="110">
        <v>2.1</v>
      </c>
      <c r="K21" s="110">
        <v>2.1</v>
      </c>
      <c r="L21" s="110">
        <v>0</v>
      </c>
      <c r="M21" s="110">
        <v>0</v>
      </c>
      <c r="N21" s="110">
        <v>0</v>
      </c>
      <c r="O21" s="110">
        <v>0</v>
      </c>
      <c r="P21" s="110">
        <v>0</v>
      </c>
    </row>
    <row r="22" ht="31.5" customHeight="1" spans="1:16">
      <c r="A22" s="67"/>
      <c r="B22" s="67" t="s">
        <v>133</v>
      </c>
      <c r="C22" s="120"/>
      <c r="D22" s="67"/>
      <c r="E22" s="67"/>
      <c r="F22" s="120"/>
      <c r="G22" s="67"/>
      <c r="H22" s="120"/>
      <c r="I22" s="67" t="s">
        <v>313</v>
      </c>
      <c r="J22" s="110">
        <v>0.8</v>
      </c>
      <c r="K22" s="110">
        <v>0.8</v>
      </c>
      <c r="L22" s="110">
        <v>0</v>
      </c>
      <c r="M22" s="110">
        <v>0</v>
      </c>
      <c r="N22" s="110">
        <v>0</v>
      </c>
      <c r="O22" s="110">
        <v>0</v>
      </c>
      <c r="P22" s="110">
        <v>0</v>
      </c>
    </row>
    <row r="23" ht="31.5" customHeight="1" spans="1:16">
      <c r="A23" s="67" t="s">
        <v>144</v>
      </c>
      <c r="B23" s="67" t="s">
        <v>145</v>
      </c>
      <c r="C23" s="120"/>
      <c r="D23" s="67"/>
      <c r="E23" s="67"/>
      <c r="F23" s="120"/>
      <c r="G23" s="67"/>
      <c r="H23" s="120"/>
      <c r="I23" s="67" t="s">
        <v>313</v>
      </c>
      <c r="J23" s="110">
        <v>0.8</v>
      </c>
      <c r="K23" s="110">
        <v>0.8</v>
      </c>
      <c r="L23" s="110">
        <v>0</v>
      </c>
      <c r="M23" s="110">
        <v>0</v>
      </c>
      <c r="N23" s="110">
        <v>0</v>
      </c>
      <c r="O23" s="110">
        <v>0</v>
      </c>
      <c r="P23" s="110">
        <v>0</v>
      </c>
    </row>
    <row r="24" ht="31.5" customHeight="1" spans="1:16">
      <c r="A24" s="67"/>
      <c r="B24" s="67"/>
      <c r="C24" s="120"/>
      <c r="D24" s="67"/>
      <c r="E24" s="67"/>
      <c r="F24" s="120"/>
      <c r="G24" s="67" t="s">
        <v>605</v>
      </c>
      <c r="H24" s="120"/>
      <c r="I24" s="67" t="s">
        <v>313</v>
      </c>
      <c r="J24" s="110">
        <v>0.8</v>
      </c>
      <c r="K24" s="110">
        <v>0.8</v>
      </c>
      <c r="L24" s="110">
        <v>0</v>
      </c>
      <c r="M24" s="110">
        <v>0</v>
      </c>
      <c r="N24" s="110">
        <v>0</v>
      </c>
      <c r="O24" s="110">
        <v>0</v>
      </c>
      <c r="P24" s="110">
        <v>0</v>
      </c>
    </row>
    <row r="25" ht="31.5" customHeight="1" spans="1:16">
      <c r="A25" s="67" t="s">
        <v>557</v>
      </c>
      <c r="B25" s="67" t="s">
        <v>558</v>
      </c>
      <c r="C25" s="120">
        <v>213</v>
      </c>
      <c r="D25" s="67" t="s">
        <v>171</v>
      </c>
      <c r="E25" s="67" t="s">
        <v>187</v>
      </c>
      <c r="F25" s="120" t="s">
        <v>188</v>
      </c>
      <c r="G25" s="67" t="s">
        <v>169</v>
      </c>
      <c r="H25" s="120" t="s">
        <v>601</v>
      </c>
      <c r="I25" s="67" t="s">
        <v>313</v>
      </c>
      <c r="J25" s="110">
        <v>0.8</v>
      </c>
      <c r="K25" s="110">
        <v>0.8</v>
      </c>
      <c r="L25" s="110">
        <v>0</v>
      </c>
      <c r="M25" s="110">
        <v>0</v>
      </c>
      <c r="N25" s="110">
        <v>0</v>
      </c>
      <c r="O25" s="110">
        <v>0</v>
      </c>
      <c r="P25" s="110">
        <v>0</v>
      </c>
    </row>
    <row r="26" ht="29.25" customHeight="1" spans="1:16">
      <c r="A26" s="1"/>
      <c r="B26" s="1"/>
      <c r="C26" s="1"/>
      <c r="D26" s="1"/>
      <c r="E26" s="1"/>
      <c r="F26" s="1"/>
      <c r="G26" s="82"/>
      <c r="H26" s="82"/>
      <c r="I26" s="1"/>
      <c r="J26" s="97"/>
      <c r="K26" s="97"/>
      <c r="O26" s="1"/>
      <c r="P26" s="1"/>
    </row>
    <row r="27" ht="29.25" customHeight="1" spans="1:11">
      <c r="A27" s="121"/>
      <c r="B27" s="121"/>
      <c r="C27" s="103"/>
      <c r="D27" s="103"/>
      <c r="E27" s="103"/>
      <c r="F27" s="122"/>
      <c r="G27" s="122"/>
      <c r="H27" s="85"/>
      <c r="I27" s="85"/>
      <c r="J27" s="127"/>
      <c r="K27" s="127"/>
    </row>
    <row r="28" ht="29.25" customHeight="1"/>
    <row r="29" ht="29.25" customHeight="1"/>
    <row r="30" ht="29.25" customHeight="1"/>
    <row r="31" ht="29.25" customHeight="1"/>
    <row r="32" ht="29.25" customHeight="1"/>
    <row r="33" ht="29.25" customHeight="1"/>
    <row r="34" ht="29.25" customHeight="1"/>
    <row r="35" ht="29.25" customHeight="1"/>
    <row r="36" ht="29.25" customHeight="1"/>
    <row r="37" ht="29.25" customHeight="1"/>
    <row r="38" ht="29.25" customHeight="1"/>
    <row r="39" ht="29.25" customHeight="1"/>
    <row r="40" ht="29.25" customHeight="1"/>
    <row r="41" ht="29.25" customHeight="1"/>
    <row r="42" ht="29.25" customHeight="1"/>
    <row r="43" ht="29.25" customHeight="1"/>
    <row r="44" ht="29.25" customHeight="1"/>
    <row r="45" ht="29.25" customHeight="1"/>
    <row r="46" ht="29.25" customHeight="1"/>
    <row r="47" ht="29.25" customHeight="1"/>
    <row r="48" ht="29.25" customHeight="1"/>
    <row r="49" ht="29.25" customHeight="1"/>
    <row r="50" ht="29.25" customHeight="1"/>
    <row r="51" ht="29.25" customHeight="1"/>
    <row r="52" ht="29.25" customHeight="1"/>
    <row r="53" ht="29.25" customHeight="1"/>
    <row r="54" ht="29.25" customHeight="1"/>
    <row r="55" ht="29.25" customHeight="1"/>
    <row r="56" ht="29.25" customHeight="1"/>
    <row r="57" ht="29.25" customHeight="1"/>
    <row r="58" ht="29.25" customHeight="1"/>
    <row r="59" ht="29.25" customHeight="1"/>
    <row r="60" ht="29.25" customHeight="1"/>
    <row r="61" ht="29.25" customHeight="1"/>
    <row r="62" ht="29.25" customHeight="1"/>
    <row r="63" ht="29.25" customHeight="1"/>
    <row r="64" ht="29.25" customHeight="1"/>
    <row r="65" ht="29.25" customHeight="1"/>
    <row r="66" ht="29.25" customHeight="1"/>
    <row r="67" ht="29.25" customHeight="1"/>
    <row r="68" ht="29.25" customHeight="1"/>
    <row r="69" ht="29.25" customHeight="1"/>
    <row r="70" ht="29.25" customHeight="1"/>
    <row r="71" ht="29.25" customHeight="1"/>
    <row r="72" ht="29.25" customHeight="1"/>
    <row r="73" ht="29.25" customHeight="1"/>
    <row r="74" ht="29.25" customHeight="1"/>
    <row r="75" ht="29.25" customHeight="1"/>
    <row r="76" ht="29.25" customHeight="1"/>
    <row r="77" ht="29.25" customHeight="1"/>
    <row r="78" ht="29.25" customHeight="1"/>
    <row r="79" ht="29.25" customHeight="1"/>
    <row r="80" ht="29.25" customHeight="1"/>
    <row r="81" ht="29.25" customHeight="1"/>
    <row r="82" ht="29.25" customHeight="1"/>
    <row r="83" ht="29.25" customHeight="1"/>
    <row r="84" ht="29.25" customHeight="1"/>
    <row r="85" ht="29.25" customHeight="1"/>
    <row r="86" ht="29.25" customHeight="1"/>
    <row r="87" ht="29.25" customHeight="1"/>
    <row r="88" ht="29.25" customHeight="1"/>
    <row r="89" ht="29.25" customHeight="1"/>
    <row r="90" ht="29.25" customHeight="1"/>
    <row r="91" ht="29.25" customHeight="1"/>
    <row r="92" ht="29.25" customHeight="1"/>
    <row r="93" ht="29.25" customHeight="1"/>
    <row r="94" ht="29.25" customHeight="1"/>
    <row r="95" ht="29.25" customHeight="1"/>
    <row r="96" ht="29.25" customHeight="1"/>
    <row r="97" ht="29.25" customHeight="1"/>
    <row r="98" ht="29.25" customHeight="1"/>
    <row r="99" ht="29.25" customHeight="1"/>
    <row r="100" ht="29.25" customHeight="1"/>
    <row r="101" ht="29.25" customHeight="1"/>
    <row r="102" ht="29.25" customHeight="1"/>
    <row r="103" ht="29.25" customHeight="1"/>
    <row r="104" ht="29.25" customHeight="1"/>
    <row r="105" ht="29.25" customHeight="1"/>
    <row r="106" ht="29.25" customHeight="1"/>
    <row r="107" ht="29.25" customHeight="1"/>
    <row r="108" ht="29.25" customHeight="1"/>
    <row r="109" ht="29.25" customHeight="1"/>
    <row r="110" ht="29.25" customHeight="1"/>
    <row r="111" ht="29.25" customHeight="1"/>
    <row r="112" ht="29.25" customHeight="1"/>
    <row r="113" ht="29.25" customHeight="1"/>
    <row r="114" ht="29.25" customHeight="1"/>
    <row r="115" ht="29.25" customHeight="1"/>
    <row r="116" ht="29.25" customHeight="1"/>
    <row r="117" ht="29.25" customHeight="1"/>
    <row r="118" ht="29.25" customHeight="1"/>
    <row r="119" ht="29.25" customHeight="1"/>
    <row r="120" ht="29.25" customHeight="1"/>
    <row r="121" ht="29.25" customHeight="1"/>
    <row r="122" ht="29.25" customHeight="1"/>
    <row r="123" ht="29.25" customHeight="1"/>
    <row r="124" ht="29.25" customHeight="1"/>
    <row r="125" ht="29.25" customHeight="1"/>
    <row r="126" ht="29.25" customHeight="1"/>
    <row r="127" ht="29.25" customHeight="1"/>
    <row r="128" ht="29.25" customHeight="1"/>
    <row r="129" ht="29.25" customHeight="1"/>
    <row r="130" ht="29.25" customHeight="1"/>
    <row r="131" ht="29.25" customHeight="1"/>
    <row r="132" ht="29.25" customHeight="1"/>
    <row r="133" ht="29.25" customHeight="1"/>
    <row r="134" ht="29.25" customHeight="1"/>
    <row r="135" ht="29.25" customHeight="1"/>
    <row r="136" ht="29.25" customHeight="1"/>
    <row r="137" ht="29.25" customHeight="1"/>
    <row r="138" ht="29.25" customHeight="1"/>
    <row r="139" ht="29.25" customHeight="1"/>
    <row r="140" ht="29.25" customHeight="1"/>
    <row r="141" ht="29.25" customHeight="1"/>
    <row r="142" ht="29.25" customHeight="1"/>
    <row r="143" ht="29.25" customHeight="1"/>
    <row r="144" ht="29.25" customHeight="1"/>
    <row r="145" ht="29.25" customHeight="1"/>
    <row r="146" ht="29.25" customHeight="1"/>
    <row r="147" ht="29.25" customHeight="1"/>
    <row r="148" ht="29.25" customHeight="1"/>
    <row r="149" ht="29.25" customHeight="1"/>
    <row r="150" ht="29.25" customHeight="1"/>
    <row r="151" ht="29.25" customHeight="1"/>
    <row r="152" ht="29.25" customHeight="1"/>
    <row r="153" ht="29.25" customHeight="1"/>
    <row r="154" ht="29.25" customHeight="1"/>
    <row r="155" ht="29.25" customHeight="1"/>
    <row r="156" ht="29.25" customHeight="1"/>
    <row r="157" ht="29.25" customHeight="1"/>
    <row r="158" ht="29.25" customHeight="1"/>
    <row r="159" ht="29.25" customHeight="1"/>
    <row r="160" ht="29.25" customHeight="1"/>
    <row r="161" ht="29.25" customHeight="1"/>
    <row r="162" ht="29.25" customHeight="1"/>
    <row r="163" ht="29.25" customHeight="1"/>
    <row r="164" ht="29.25" customHeight="1"/>
    <row r="165" ht="29.25" customHeight="1"/>
    <row r="166" ht="29.25" customHeight="1"/>
    <row r="167" ht="29.25" customHeight="1"/>
    <row r="168" ht="29.25" customHeight="1"/>
    <row r="169" ht="29.25" customHeight="1"/>
    <row r="170" ht="29.25" customHeight="1"/>
    <row r="171" ht="29.25" customHeight="1"/>
    <row r="172" ht="29.25" customHeight="1"/>
    <row r="173" ht="29.25" customHeight="1"/>
    <row r="174" ht="29.25" customHeight="1"/>
    <row r="175" ht="29.25" customHeight="1"/>
    <row r="176" ht="29.25" customHeight="1"/>
    <row r="177" ht="29.25" customHeight="1"/>
    <row r="178" ht="29.25" customHeight="1"/>
    <row r="179" ht="29.25" customHeight="1"/>
    <row r="180" ht="29.25" customHeight="1"/>
    <row r="181" ht="29.25" customHeight="1"/>
    <row r="182" ht="29.25" customHeight="1"/>
    <row r="183" ht="29.25" customHeight="1"/>
    <row r="184" ht="29.25" customHeight="1"/>
    <row r="185" ht="29.25" customHeight="1"/>
    <row r="186" ht="29.25" customHeight="1"/>
    <row r="187" ht="29.25" customHeight="1"/>
    <row r="188" ht="29.25" customHeight="1"/>
    <row r="189" ht="29.25" customHeight="1"/>
    <row r="190" ht="29.25" customHeight="1"/>
    <row r="191" ht="29.25" customHeight="1"/>
    <row r="192" ht="29.25" customHeight="1"/>
    <row r="193" ht="29.25" customHeight="1"/>
    <row r="194" ht="29.25" customHeight="1"/>
    <row r="195" ht="29.25" customHeight="1"/>
    <row r="196" ht="29.25" customHeight="1"/>
    <row r="197" ht="29.25" customHeight="1"/>
    <row r="198" ht="29.25" customHeight="1"/>
    <row r="199" ht="29.25" customHeight="1"/>
    <row r="200" ht="29.25" customHeight="1"/>
    <row r="201" ht="29.25" customHeight="1"/>
    <row r="202" ht="29.25" customHeight="1"/>
    <row r="203" ht="29.25" customHeight="1"/>
    <row r="204" ht="29.25" customHeight="1"/>
    <row r="205" ht="29.25" customHeight="1"/>
    <row r="206" ht="29.25" customHeight="1"/>
    <row r="207" ht="29.25" customHeight="1"/>
    <row r="208" ht="29.25" customHeight="1"/>
    <row r="209" ht="29.25" customHeight="1"/>
    <row r="210" ht="29.25" customHeight="1"/>
    <row r="211" ht="29.25" customHeight="1"/>
    <row r="212" ht="29.25" customHeight="1"/>
    <row r="213" ht="29.25" customHeight="1"/>
    <row r="214" ht="29.25" customHeight="1"/>
    <row r="215" ht="29.25" customHeight="1"/>
    <row r="216" ht="29.25" customHeight="1"/>
    <row r="217" ht="29.25" customHeight="1"/>
    <row r="218" ht="29.25" customHeight="1"/>
    <row r="219" ht="29.25" customHeight="1"/>
    <row r="220" ht="29.25" customHeight="1"/>
    <row r="221" ht="29.25" customHeight="1"/>
    <row r="222" ht="29.25" customHeight="1"/>
    <row r="223" ht="29.25" customHeight="1"/>
    <row r="224" ht="29.25" customHeight="1"/>
    <row r="225" ht="29.25" customHeight="1"/>
    <row r="226" ht="29.25" customHeight="1"/>
    <row r="227" ht="29.25" customHeight="1"/>
    <row r="228" ht="29.25" customHeight="1"/>
    <row r="229" ht="29.25" customHeight="1"/>
    <row r="230" ht="29.25" customHeight="1"/>
    <row r="231" ht="29.25" customHeight="1"/>
    <row r="232" ht="29.25" customHeight="1"/>
    <row r="233" ht="29.25" customHeight="1"/>
    <row r="234" ht="29.25" customHeight="1"/>
    <row r="235" ht="29.25" customHeight="1"/>
    <row r="236" ht="29.25" customHeight="1"/>
    <row r="237" ht="29.25" customHeight="1"/>
    <row r="238" ht="29.25" customHeight="1"/>
    <row r="239" ht="29.25" customHeight="1"/>
    <row r="240" ht="29.25" customHeight="1"/>
    <row r="241" ht="29.25" customHeight="1"/>
    <row r="242" ht="29.25" customHeight="1"/>
    <row r="243" ht="29.25" customHeight="1"/>
    <row r="244" ht="29.25" customHeight="1"/>
    <row r="245" ht="29.25" customHeight="1"/>
    <row r="246" ht="29.25" customHeight="1"/>
    <row r="247" ht="29.25" customHeight="1"/>
    <row r="248" ht="29.25" customHeight="1"/>
    <row r="249" ht="29.25" customHeight="1"/>
    <row r="250" ht="29.25" customHeight="1"/>
    <row r="251" ht="29.25" customHeight="1"/>
    <row r="252" ht="29.25" customHeight="1"/>
    <row r="253" ht="29.25" customHeight="1"/>
    <row r="254" ht="29.25" customHeight="1"/>
    <row r="255" ht="29.25" customHeight="1"/>
    <row r="256" ht="29.25" customHeight="1"/>
    <row r="257" ht="29.25" customHeight="1"/>
    <row r="258" ht="29.25" customHeight="1"/>
    <row r="259" ht="29.25" customHeight="1"/>
    <row r="260" ht="29.25" customHeight="1"/>
    <row r="261" ht="29.25" customHeight="1"/>
    <row r="262" ht="29.25" customHeight="1"/>
    <row r="263" ht="29.25" customHeight="1"/>
    <row r="264" ht="29.25" customHeight="1"/>
    <row r="265" ht="29.25" customHeight="1"/>
    <row r="266" ht="29.25" customHeight="1"/>
    <row r="267" ht="29.25" customHeight="1"/>
    <row r="268" ht="29.25" customHeight="1"/>
    <row r="269" ht="29.25" customHeight="1"/>
    <row r="270" ht="29.25" customHeight="1"/>
    <row r="271" ht="29.25" customHeight="1"/>
    <row r="272" ht="29.25" customHeight="1"/>
    <row r="273" ht="29.25" customHeight="1"/>
    <row r="274" ht="29.25" customHeight="1"/>
    <row r="275" ht="29.25" customHeight="1"/>
    <row r="276" ht="29.25" customHeight="1"/>
    <row r="277" ht="29.25" customHeight="1"/>
    <row r="278" ht="29.25" customHeight="1"/>
    <row r="279" ht="29.25" customHeight="1"/>
    <row r="280" ht="29.25" customHeight="1"/>
    <row r="281" ht="29.25" customHeight="1"/>
    <row r="282" ht="29.25" customHeight="1"/>
    <row r="283" ht="29.25" customHeight="1"/>
    <row r="284" ht="29.25" customHeight="1"/>
    <row r="285" ht="29.25" customHeight="1"/>
    <row r="286" ht="29.25" customHeight="1"/>
    <row r="287" ht="29.25" customHeight="1"/>
    <row r="288" ht="29.25" customHeight="1"/>
    <row r="289" ht="29.25" customHeight="1"/>
    <row r="290" ht="29.25" customHeight="1"/>
    <row r="291" ht="29.25" customHeight="1"/>
    <row r="292" ht="29.25" customHeight="1"/>
    <row r="293" ht="29.25" customHeight="1"/>
    <row r="294" ht="29.25" customHeight="1"/>
    <row r="295" ht="29.25" customHeight="1"/>
    <row r="296" ht="29.25" customHeight="1"/>
    <row r="297" ht="29.25" customHeight="1"/>
    <row r="298" ht="29.25" customHeight="1"/>
    <row r="299" ht="29.25" customHeight="1"/>
    <row r="300" ht="29.25" customHeight="1"/>
    <row r="301" ht="29.25" customHeight="1"/>
    <row r="302" ht="29.25" customHeight="1"/>
    <row r="303" ht="29.25" customHeight="1"/>
    <row r="304" ht="29.25" customHeight="1"/>
    <row r="305" ht="29.25" customHeight="1"/>
    <row r="306" ht="29.25" customHeight="1"/>
    <row r="307" ht="29.25" customHeight="1"/>
    <row r="308" ht="29.25" customHeight="1"/>
    <row r="309" ht="29.25" customHeight="1"/>
    <row r="310" ht="29.25" customHeight="1"/>
    <row r="311" ht="29.25" customHeight="1"/>
    <row r="312" ht="29.25" customHeight="1"/>
    <row r="313" ht="29.25" customHeight="1"/>
    <row r="314" ht="29.25" customHeight="1"/>
    <row r="315" ht="29.25" customHeight="1"/>
    <row r="316" ht="29.25" customHeight="1"/>
    <row r="317" ht="29.25" customHeight="1"/>
    <row r="318" ht="29.25" customHeight="1"/>
    <row r="319" ht="29.25" customHeight="1"/>
    <row r="320" ht="29.25" customHeight="1"/>
    <row r="321" ht="29.25" customHeight="1"/>
    <row r="322" ht="29.25" customHeight="1"/>
    <row r="323" ht="29.25" customHeight="1"/>
    <row r="324" ht="29.25" customHeight="1"/>
    <row r="325" ht="29.25" customHeight="1"/>
    <row r="326" ht="29.25" customHeight="1"/>
    <row r="327" ht="29.25" customHeight="1"/>
    <row r="328" ht="29.25" customHeight="1"/>
    <row r="329" ht="29.25" customHeight="1"/>
    <row r="330" ht="29.25" customHeight="1"/>
    <row r="331" ht="29.25" customHeight="1"/>
    <row r="332" ht="29.25" customHeight="1"/>
    <row r="333" ht="29.25" customHeight="1"/>
    <row r="334" ht="29.25" customHeight="1"/>
    <row r="335" ht="29.25" customHeight="1"/>
    <row r="336" ht="29.25" customHeight="1"/>
    <row r="337" ht="29.25" customHeight="1"/>
    <row r="338" ht="29.25" customHeight="1"/>
    <row r="339" ht="29.25" customHeight="1"/>
    <row r="340" ht="29.25" customHeight="1"/>
    <row r="341" ht="29.25" customHeight="1"/>
    <row r="342" ht="29.25" customHeight="1"/>
    <row r="343" ht="29.25" customHeight="1"/>
    <row r="344" ht="29.25" customHeight="1"/>
    <row r="345" ht="29.25" customHeight="1"/>
    <row r="346" ht="29.25" customHeight="1"/>
    <row r="347" ht="29.25" customHeight="1"/>
    <row r="348" ht="29.25" customHeight="1"/>
    <row r="349" ht="29.25" customHeight="1"/>
    <row r="350" ht="29.25" customHeight="1"/>
    <row r="351" ht="29.25" customHeight="1"/>
    <row r="352" ht="29.25" customHeight="1"/>
    <row r="353" ht="29.25" customHeight="1"/>
    <row r="354" ht="29.25" customHeight="1"/>
    <row r="355" ht="29.25" customHeight="1"/>
    <row r="356" ht="29.25" customHeight="1"/>
    <row r="357" ht="29.25" customHeight="1"/>
    <row r="358" ht="29.25" customHeight="1"/>
    <row r="359" ht="29.25" customHeight="1"/>
    <row r="360" ht="29.25" customHeight="1"/>
    <row r="361" ht="29.25" customHeight="1"/>
    <row r="362" ht="29.25" customHeight="1"/>
    <row r="363" ht="29.25" customHeight="1"/>
    <row r="364" ht="29.25" customHeight="1"/>
    <row r="365" ht="29.25" customHeight="1"/>
    <row r="366" ht="29.25" customHeight="1"/>
    <row r="367" ht="29.25" customHeight="1"/>
    <row r="368" ht="29.25" customHeight="1"/>
    <row r="369" ht="29.25" customHeight="1"/>
    <row r="370" ht="29.25" customHeight="1"/>
    <row r="371" ht="29.25" customHeight="1"/>
    <row r="372" ht="29.25" customHeight="1"/>
    <row r="373" ht="29.25" customHeight="1"/>
    <row r="374" ht="29.25" customHeight="1"/>
    <row r="375" ht="29.25" customHeight="1"/>
    <row r="376" ht="29.25" customHeight="1"/>
    <row r="377" ht="29.25" customHeight="1"/>
    <row r="378" ht="29.25" customHeight="1"/>
    <row r="379" ht="29.25" customHeight="1"/>
    <row r="380" ht="29.25" customHeight="1"/>
    <row r="381" ht="29.25" customHeight="1"/>
    <row r="382" ht="29.25" customHeight="1"/>
    <row r="383" ht="29.25" customHeight="1"/>
    <row r="384" ht="29.25" customHeight="1"/>
  </sheetData>
  <sheetProtection sheet="1" formatCells="0" formatColumns="0" formatRows="0"/>
  <mergeCells count="13">
    <mergeCell ref="A5:A6"/>
    <mergeCell ref="B5:B6"/>
    <mergeCell ref="F5:F6"/>
    <mergeCell ref="G5:G6"/>
    <mergeCell ref="H5:H6"/>
    <mergeCell ref="I5:I6"/>
    <mergeCell ref="J5:J6"/>
    <mergeCell ref="K5:K6"/>
    <mergeCell ref="L5:L6"/>
    <mergeCell ref="M5:M6"/>
    <mergeCell ref="N5:N6"/>
    <mergeCell ref="O5:O6"/>
    <mergeCell ref="P5:P6"/>
  </mergeCells>
  <printOptions horizontalCentered="1"/>
  <pageMargins left="0.984027777777778" right="0.590277777777778" top="0.590277777777778" bottom="0.984027777777778" header="0.472222222222222" footer="0.786805555555556"/>
  <pageSetup paperSize="12" scale="40" fitToHeight="100" orientation="landscape"/>
  <headerFooter alignWithMargins="0">
    <oddFooter>&amp;C第 &amp;P 页，共 &amp;N 页</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P384"/>
  <sheetViews>
    <sheetView showGridLines="0" showZeros="0" workbookViewId="0">
      <selection activeCell="K82" sqref="K82"/>
    </sheetView>
  </sheetViews>
  <sheetFormatPr defaultColWidth="9.16666666666667" defaultRowHeight="11.25"/>
  <cols>
    <col min="1" max="1" width="17" customWidth="1"/>
    <col min="2" max="2" width="40.3333333333333" customWidth="1"/>
    <col min="3" max="5" width="7.83333333333333" customWidth="1"/>
    <col min="6" max="6" width="17.8333333333333" customWidth="1"/>
    <col min="7" max="7" width="25.5" customWidth="1"/>
    <col min="8" max="8" width="19.3333333333333" customWidth="1"/>
    <col min="9" max="9" width="49.6666666666667" customWidth="1"/>
    <col min="10" max="10" width="21" customWidth="1"/>
    <col min="11" max="11" width="17" customWidth="1"/>
    <col min="12" max="13" width="18" customWidth="1"/>
    <col min="14" max="14" width="18.6666666666667" customWidth="1"/>
    <col min="15" max="16" width="18" customWidth="1"/>
  </cols>
  <sheetData>
    <row r="1" ht="14.25" customHeight="1" spans="1:16">
      <c r="A1" s="114"/>
      <c r="B1" s="115"/>
      <c r="C1" s="115"/>
      <c r="D1" s="115"/>
      <c r="E1" s="115"/>
      <c r="F1" s="85"/>
      <c r="G1" s="85"/>
      <c r="H1" s="85"/>
      <c r="I1" s="85"/>
      <c r="J1" s="83"/>
      <c r="K1" s="83"/>
      <c r="P1" s="95" t="s">
        <v>307</v>
      </c>
    </row>
    <row r="2" ht="30" customHeight="1" spans="1:16">
      <c r="A2" s="128" t="s">
        <v>606</v>
      </c>
      <c r="B2" s="104"/>
      <c r="C2" s="104"/>
      <c r="D2" s="104"/>
      <c r="E2" s="104"/>
      <c r="F2" s="104"/>
      <c r="G2" s="104"/>
      <c r="H2" s="104"/>
      <c r="I2" s="104"/>
      <c r="J2" s="104"/>
      <c r="K2" s="104"/>
      <c r="L2" s="123"/>
      <c r="M2" s="123"/>
      <c r="N2" s="123"/>
      <c r="O2" s="123"/>
      <c r="P2" s="123"/>
    </row>
    <row r="3" ht="14.25" customHeight="1" spans="1:11">
      <c r="A3" s="116"/>
      <c r="B3" s="116"/>
      <c r="C3" s="116"/>
      <c r="D3" s="116"/>
      <c r="E3" s="116"/>
      <c r="F3" s="116"/>
      <c r="G3" s="116"/>
      <c r="H3" s="116"/>
      <c r="I3" s="116"/>
      <c r="J3" s="116"/>
      <c r="K3" s="116"/>
    </row>
    <row r="4" ht="21" customHeight="1" spans="1:16">
      <c r="A4" s="117" t="s">
        <v>251</v>
      </c>
      <c r="B4" s="65"/>
      <c r="C4" s="1"/>
      <c r="D4" s="1"/>
      <c r="E4" s="1"/>
      <c r="F4" s="74"/>
      <c r="G4" s="74"/>
      <c r="H4" s="74"/>
      <c r="I4" s="74"/>
      <c r="J4" s="74"/>
      <c r="P4" s="96" t="s">
        <v>3</v>
      </c>
    </row>
    <row r="5" ht="22.5" customHeight="1" spans="1:16">
      <c r="A5" s="90" t="s">
        <v>46</v>
      </c>
      <c r="B5" s="90" t="s">
        <v>47</v>
      </c>
      <c r="C5" s="118" t="s">
        <v>148</v>
      </c>
      <c r="D5" s="118"/>
      <c r="E5" s="118"/>
      <c r="F5" s="40" t="s">
        <v>149</v>
      </c>
      <c r="G5" s="40" t="s">
        <v>309</v>
      </c>
      <c r="H5" s="40" t="s">
        <v>310</v>
      </c>
      <c r="I5" s="40" t="s">
        <v>311</v>
      </c>
      <c r="J5" s="75" t="s">
        <v>48</v>
      </c>
      <c r="K5" s="129" t="s">
        <v>49</v>
      </c>
      <c r="L5" s="40" t="s">
        <v>50</v>
      </c>
      <c r="M5" s="88" t="s">
        <v>51</v>
      </c>
      <c r="N5" s="40" t="s">
        <v>52</v>
      </c>
      <c r="O5" s="40" t="s">
        <v>55</v>
      </c>
      <c r="P5" s="40" t="s">
        <v>312</v>
      </c>
    </row>
    <row r="6" ht="42.75" customHeight="1" spans="1:16">
      <c r="A6" s="90"/>
      <c r="B6" s="90"/>
      <c r="C6" s="90" t="s">
        <v>166</v>
      </c>
      <c r="D6" s="90" t="s">
        <v>167</v>
      </c>
      <c r="E6" s="90" t="s">
        <v>168</v>
      </c>
      <c r="F6" s="40"/>
      <c r="G6" s="40"/>
      <c r="H6" s="40"/>
      <c r="I6" s="40"/>
      <c r="J6" s="75"/>
      <c r="K6" s="130"/>
      <c r="L6" s="40"/>
      <c r="M6" s="40"/>
      <c r="N6" s="40"/>
      <c r="O6" s="40"/>
      <c r="P6" s="40"/>
    </row>
    <row r="7" ht="21" customHeight="1" spans="1:16">
      <c r="A7" s="119" t="s">
        <v>59</v>
      </c>
      <c r="B7" s="24" t="s">
        <v>59</v>
      </c>
      <c r="C7" s="24" t="s">
        <v>59</v>
      </c>
      <c r="D7" s="24" t="s">
        <v>59</v>
      </c>
      <c r="E7" s="24" t="s">
        <v>59</v>
      </c>
      <c r="F7" s="24" t="s">
        <v>59</v>
      </c>
      <c r="G7" s="24" t="s">
        <v>59</v>
      </c>
      <c r="H7" s="24" t="s">
        <v>59</v>
      </c>
      <c r="I7" s="24" t="s">
        <v>59</v>
      </c>
      <c r="J7" s="124">
        <v>1</v>
      </c>
      <c r="K7" s="51">
        <v>2</v>
      </c>
      <c r="L7" s="125">
        <v>3</v>
      </c>
      <c r="M7" s="51">
        <v>4</v>
      </c>
      <c r="N7" s="126">
        <v>5</v>
      </c>
      <c r="O7" s="125">
        <v>6</v>
      </c>
      <c r="P7" s="125">
        <v>7</v>
      </c>
    </row>
    <row r="8" s="1" customFormat="1" ht="31.5" customHeight="1" spans="1:16">
      <c r="A8" s="67"/>
      <c r="B8" s="67"/>
      <c r="C8" s="120"/>
      <c r="D8" s="67"/>
      <c r="E8" s="67"/>
      <c r="F8" s="120"/>
      <c r="G8" s="67" t="s">
        <v>62</v>
      </c>
      <c r="H8" s="120"/>
      <c r="I8" s="67" t="s">
        <v>313</v>
      </c>
      <c r="J8" s="110">
        <v>199976.14</v>
      </c>
      <c r="K8" s="110">
        <v>195345.6</v>
      </c>
      <c r="L8" s="110">
        <v>4619.74</v>
      </c>
      <c r="M8" s="110">
        <v>0</v>
      </c>
      <c r="N8" s="110">
        <v>0</v>
      </c>
      <c r="O8" s="110">
        <v>0</v>
      </c>
      <c r="P8" s="110">
        <v>10.8</v>
      </c>
    </row>
    <row r="9" ht="31.5" customHeight="1" spans="1:16">
      <c r="A9" s="67"/>
      <c r="B9" s="67" t="s">
        <v>63</v>
      </c>
      <c r="C9" s="120"/>
      <c r="D9" s="67"/>
      <c r="E9" s="67"/>
      <c r="F9" s="120"/>
      <c r="G9" s="67"/>
      <c r="H9" s="120"/>
      <c r="I9" s="67" t="s">
        <v>313</v>
      </c>
      <c r="J9" s="110">
        <v>242.83</v>
      </c>
      <c r="K9" s="110">
        <v>242.83</v>
      </c>
      <c r="L9" s="110">
        <v>0</v>
      </c>
      <c r="M9" s="110">
        <v>0</v>
      </c>
      <c r="N9" s="110">
        <v>0</v>
      </c>
      <c r="O9" s="110">
        <v>0</v>
      </c>
      <c r="P9" s="110">
        <v>0</v>
      </c>
    </row>
    <row r="10" ht="31.5" customHeight="1" spans="1:16">
      <c r="A10" s="67" t="s">
        <v>68</v>
      </c>
      <c r="B10" s="67" t="s">
        <v>69</v>
      </c>
      <c r="C10" s="120"/>
      <c r="D10" s="67"/>
      <c r="E10" s="67"/>
      <c r="F10" s="120"/>
      <c r="G10" s="67"/>
      <c r="H10" s="120"/>
      <c r="I10" s="67" t="s">
        <v>313</v>
      </c>
      <c r="J10" s="110">
        <v>132.06</v>
      </c>
      <c r="K10" s="110">
        <v>132.06</v>
      </c>
      <c r="L10" s="110">
        <v>0</v>
      </c>
      <c r="M10" s="110">
        <v>0</v>
      </c>
      <c r="N10" s="110">
        <v>0</v>
      </c>
      <c r="O10" s="110">
        <v>0</v>
      </c>
      <c r="P10" s="110">
        <v>0</v>
      </c>
    </row>
    <row r="11" ht="31.5" customHeight="1" spans="1:16">
      <c r="A11" s="67"/>
      <c r="B11" s="67"/>
      <c r="C11" s="120"/>
      <c r="D11" s="67"/>
      <c r="E11" s="67"/>
      <c r="F11" s="120"/>
      <c r="G11" s="67" t="s">
        <v>607</v>
      </c>
      <c r="H11" s="120"/>
      <c r="I11" s="67" t="s">
        <v>313</v>
      </c>
      <c r="J11" s="110">
        <v>132.06</v>
      </c>
      <c r="K11" s="110">
        <v>132.06</v>
      </c>
      <c r="L11" s="110">
        <v>0</v>
      </c>
      <c r="M11" s="110">
        <v>0</v>
      </c>
      <c r="N11" s="110">
        <v>0</v>
      </c>
      <c r="O11" s="110">
        <v>0</v>
      </c>
      <c r="P11" s="110">
        <v>0</v>
      </c>
    </row>
    <row r="12" ht="31.5" customHeight="1" spans="1:16">
      <c r="A12" s="67" t="s">
        <v>608</v>
      </c>
      <c r="B12" s="67" t="s">
        <v>609</v>
      </c>
      <c r="C12" s="120">
        <v>204</v>
      </c>
      <c r="D12" s="67" t="s">
        <v>171</v>
      </c>
      <c r="E12" s="67" t="s">
        <v>172</v>
      </c>
      <c r="F12" s="120" t="s">
        <v>173</v>
      </c>
      <c r="G12" s="67" t="s">
        <v>169</v>
      </c>
      <c r="H12" s="120" t="s">
        <v>610</v>
      </c>
      <c r="I12" s="67" t="s">
        <v>607</v>
      </c>
      <c r="J12" s="110">
        <v>132.06</v>
      </c>
      <c r="K12" s="110">
        <v>132.06</v>
      </c>
      <c r="L12" s="110">
        <v>0</v>
      </c>
      <c r="M12" s="110">
        <v>0</v>
      </c>
      <c r="N12" s="110">
        <v>0</v>
      </c>
      <c r="O12" s="110">
        <v>0</v>
      </c>
      <c r="P12" s="110">
        <v>0</v>
      </c>
    </row>
    <row r="13" ht="31.5" customHeight="1" spans="1:16">
      <c r="A13" s="67" t="s">
        <v>64</v>
      </c>
      <c r="B13" s="67" t="s">
        <v>65</v>
      </c>
      <c r="C13" s="120"/>
      <c r="D13" s="67"/>
      <c r="E13" s="67"/>
      <c r="F13" s="120"/>
      <c r="G13" s="67"/>
      <c r="H13" s="120"/>
      <c r="I13" s="67" t="s">
        <v>313</v>
      </c>
      <c r="J13" s="110">
        <v>23.01</v>
      </c>
      <c r="K13" s="110">
        <v>23.01</v>
      </c>
      <c r="L13" s="110">
        <v>0</v>
      </c>
      <c r="M13" s="110">
        <v>0</v>
      </c>
      <c r="N13" s="110">
        <v>0</v>
      </c>
      <c r="O13" s="110">
        <v>0</v>
      </c>
      <c r="P13" s="110">
        <v>0</v>
      </c>
    </row>
    <row r="14" ht="31.5" customHeight="1" spans="1:16">
      <c r="A14" s="67"/>
      <c r="B14" s="67"/>
      <c r="C14" s="120"/>
      <c r="D14" s="67"/>
      <c r="E14" s="67"/>
      <c r="F14" s="120"/>
      <c r="G14" s="67" t="s">
        <v>607</v>
      </c>
      <c r="H14" s="120"/>
      <c r="I14" s="67" t="s">
        <v>313</v>
      </c>
      <c r="J14" s="110">
        <v>23.01</v>
      </c>
      <c r="K14" s="110">
        <v>23.01</v>
      </c>
      <c r="L14" s="110">
        <v>0</v>
      </c>
      <c r="M14" s="110">
        <v>0</v>
      </c>
      <c r="N14" s="110">
        <v>0</v>
      </c>
      <c r="O14" s="110">
        <v>0</v>
      </c>
      <c r="P14" s="110">
        <v>0</v>
      </c>
    </row>
    <row r="15" ht="31.5" customHeight="1" spans="1:16">
      <c r="A15" s="67" t="s">
        <v>611</v>
      </c>
      <c r="B15" s="67" t="s">
        <v>612</v>
      </c>
      <c r="C15" s="120">
        <v>204</v>
      </c>
      <c r="D15" s="67" t="s">
        <v>171</v>
      </c>
      <c r="E15" s="67" t="s">
        <v>172</v>
      </c>
      <c r="F15" s="120" t="s">
        <v>173</v>
      </c>
      <c r="G15" s="67" t="s">
        <v>169</v>
      </c>
      <c r="H15" s="120" t="s">
        <v>610</v>
      </c>
      <c r="I15" s="67" t="s">
        <v>607</v>
      </c>
      <c r="J15" s="110">
        <v>23.01</v>
      </c>
      <c r="K15" s="110">
        <v>23.01</v>
      </c>
      <c r="L15" s="110">
        <v>0</v>
      </c>
      <c r="M15" s="110">
        <v>0</v>
      </c>
      <c r="N15" s="110">
        <v>0</v>
      </c>
      <c r="O15" s="110">
        <v>0</v>
      </c>
      <c r="P15" s="110">
        <v>0</v>
      </c>
    </row>
    <row r="16" ht="31.5" customHeight="1" spans="1:16">
      <c r="A16" s="67" t="s">
        <v>72</v>
      </c>
      <c r="B16" s="67" t="s">
        <v>73</v>
      </c>
      <c r="C16" s="120"/>
      <c r="D16" s="67"/>
      <c r="E16" s="67"/>
      <c r="F16" s="120"/>
      <c r="G16" s="67"/>
      <c r="H16" s="120"/>
      <c r="I16" s="67" t="s">
        <v>313</v>
      </c>
      <c r="J16" s="110">
        <v>34.93</v>
      </c>
      <c r="K16" s="110">
        <v>34.93</v>
      </c>
      <c r="L16" s="110">
        <v>0</v>
      </c>
      <c r="M16" s="110">
        <v>0</v>
      </c>
      <c r="N16" s="110">
        <v>0</v>
      </c>
      <c r="O16" s="110">
        <v>0</v>
      </c>
      <c r="P16" s="110">
        <v>0</v>
      </c>
    </row>
    <row r="17" ht="31.5" customHeight="1" spans="1:16">
      <c r="A17" s="67"/>
      <c r="B17" s="67"/>
      <c r="C17" s="120"/>
      <c r="D17" s="67"/>
      <c r="E17" s="67"/>
      <c r="F17" s="120"/>
      <c r="G17" s="67" t="s">
        <v>613</v>
      </c>
      <c r="H17" s="120"/>
      <c r="I17" s="67" t="s">
        <v>313</v>
      </c>
      <c r="J17" s="110">
        <v>34.93</v>
      </c>
      <c r="K17" s="110">
        <v>34.93</v>
      </c>
      <c r="L17" s="110">
        <v>0</v>
      </c>
      <c r="M17" s="110">
        <v>0</v>
      </c>
      <c r="N17" s="110">
        <v>0</v>
      </c>
      <c r="O17" s="110">
        <v>0</v>
      </c>
      <c r="P17" s="110">
        <v>0</v>
      </c>
    </row>
    <row r="18" ht="31.5" customHeight="1" spans="1:16">
      <c r="A18" s="67" t="s">
        <v>614</v>
      </c>
      <c r="B18" s="67" t="s">
        <v>615</v>
      </c>
      <c r="C18" s="120">
        <v>204</v>
      </c>
      <c r="D18" s="67" t="s">
        <v>171</v>
      </c>
      <c r="E18" s="67" t="s">
        <v>172</v>
      </c>
      <c r="F18" s="120" t="s">
        <v>173</v>
      </c>
      <c r="G18" s="67" t="s">
        <v>169</v>
      </c>
      <c r="H18" s="120" t="s">
        <v>610</v>
      </c>
      <c r="I18" s="67" t="s">
        <v>616</v>
      </c>
      <c r="J18" s="110">
        <v>34.93</v>
      </c>
      <c r="K18" s="110">
        <v>34.93</v>
      </c>
      <c r="L18" s="110">
        <v>0</v>
      </c>
      <c r="M18" s="110">
        <v>0</v>
      </c>
      <c r="N18" s="110">
        <v>0</v>
      </c>
      <c r="O18" s="110">
        <v>0</v>
      </c>
      <c r="P18" s="110">
        <v>0</v>
      </c>
    </row>
    <row r="19" ht="31.5" customHeight="1" spans="1:16">
      <c r="A19" s="67" t="s">
        <v>66</v>
      </c>
      <c r="B19" s="67" t="s">
        <v>67</v>
      </c>
      <c r="C19" s="120"/>
      <c r="D19" s="67"/>
      <c r="E19" s="67"/>
      <c r="F19" s="120"/>
      <c r="G19" s="67"/>
      <c r="H19" s="120"/>
      <c r="I19" s="67" t="s">
        <v>313</v>
      </c>
      <c r="J19" s="110">
        <v>35.79</v>
      </c>
      <c r="K19" s="110">
        <v>35.79</v>
      </c>
      <c r="L19" s="110">
        <v>0</v>
      </c>
      <c r="M19" s="110">
        <v>0</v>
      </c>
      <c r="N19" s="110">
        <v>0</v>
      </c>
      <c r="O19" s="110">
        <v>0</v>
      </c>
      <c r="P19" s="110">
        <v>0</v>
      </c>
    </row>
    <row r="20" ht="31.5" customHeight="1" spans="1:16">
      <c r="A20" s="67"/>
      <c r="B20" s="67"/>
      <c r="C20" s="120"/>
      <c r="D20" s="67"/>
      <c r="E20" s="67"/>
      <c r="F20" s="120"/>
      <c r="G20" s="67" t="s">
        <v>617</v>
      </c>
      <c r="H20" s="120"/>
      <c r="I20" s="67" t="s">
        <v>313</v>
      </c>
      <c r="J20" s="110">
        <v>35.79</v>
      </c>
      <c r="K20" s="110">
        <v>35.79</v>
      </c>
      <c r="L20" s="110">
        <v>0</v>
      </c>
      <c r="M20" s="110">
        <v>0</v>
      </c>
      <c r="N20" s="110">
        <v>0</v>
      </c>
      <c r="O20" s="110">
        <v>0</v>
      </c>
      <c r="P20" s="110">
        <v>0</v>
      </c>
    </row>
    <row r="21" ht="31.5" customHeight="1" spans="1:16">
      <c r="A21" s="67" t="s">
        <v>618</v>
      </c>
      <c r="B21" s="67" t="s">
        <v>619</v>
      </c>
      <c r="C21" s="120">
        <v>204</v>
      </c>
      <c r="D21" s="67" t="s">
        <v>171</v>
      </c>
      <c r="E21" s="67" t="s">
        <v>172</v>
      </c>
      <c r="F21" s="120" t="s">
        <v>173</v>
      </c>
      <c r="G21" s="67" t="s">
        <v>169</v>
      </c>
      <c r="H21" s="120" t="s">
        <v>610</v>
      </c>
      <c r="I21" s="67" t="s">
        <v>313</v>
      </c>
      <c r="J21" s="110">
        <v>35.79</v>
      </c>
      <c r="K21" s="110">
        <v>35.79</v>
      </c>
      <c r="L21" s="110">
        <v>0</v>
      </c>
      <c r="M21" s="110">
        <v>0</v>
      </c>
      <c r="N21" s="110">
        <v>0</v>
      </c>
      <c r="O21" s="110">
        <v>0</v>
      </c>
      <c r="P21" s="110">
        <v>0</v>
      </c>
    </row>
    <row r="22" ht="31.5" customHeight="1" spans="1:16">
      <c r="A22" s="67" t="s">
        <v>70</v>
      </c>
      <c r="B22" s="67" t="s">
        <v>71</v>
      </c>
      <c r="C22" s="120"/>
      <c r="D22" s="67"/>
      <c r="E22" s="67"/>
      <c r="F22" s="120"/>
      <c r="G22" s="67"/>
      <c r="H22" s="120"/>
      <c r="I22" s="67" t="s">
        <v>313</v>
      </c>
      <c r="J22" s="110">
        <v>17.04</v>
      </c>
      <c r="K22" s="110">
        <v>17.04</v>
      </c>
      <c r="L22" s="110">
        <v>0</v>
      </c>
      <c r="M22" s="110">
        <v>0</v>
      </c>
      <c r="N22" s="110">
        <v>0</v>
      </c>
      <c r="O22" s="110">
        <v>0</v>
      </c>
      <c r="P22" s="110">
        <v>0</v>
      </c>
    </row>
    <row r="23" ht="31.5" customHeight="1" spans="1:16">
      <c r="A23" s="67"/>
      <c r="B23" s="67"/>
      <c r="C23" s="120"/>
      <c r="D23" s="67"/>
      <c r="E23" s="67"/>
      <c r="F23" s="120"/>
      <c r="G23" s="67" t="s">
        <v>620</v>
      </c>
      <c r="H23" s="120"/>
      <c r="I23" s="67" t="s">
        <v>313</v>
      </c>
      <c r="J23" s="110">
        <v>17.04</v>
      </c>
      <c r="K23" s="110">
        <v>17.04</v>
      </c>
      <c r="L23" s="110">
        <v>0</v>
      </c>
      <c r="M23" s="110">
        <v>0</v>
      </c>
      <c r="N23" s="110">
        <v>0</v>
      </c>
      <c r="O23" s="110">
        <v>0</v>
      </c>
      <c r="P23" s="110">
        <v>0</v>
      </c>
    </row>
    <row r="24" ht="31.5" customHeight="1" spans="1:16">
      <c r="A24" s="67" t="s">
        <v>621</v>
      </c>
      <c r="B24" s="67" t="s">
        <v>622</v>
      </c>
      <c r="C24" s="120">
        <v>204</v>
      </c>
      <c r="D24" s="67" t="s">
        <v>171</v>
      </c>
      <c r="E24" s="67" t="s">
        <v>172</v>
      </c>
      <c r="F24" s="120" t="s">
        <v>173</v>
      </c>
      <c r="G24" s="67" t="s">
        <v>169</v>
      </c>
      <c r="H24" s="120" t="s">
        <v>610</v>
      </c>
      <c r="I24" s="67" t="s">
        <v>623</v>
      </c>
      <c r="J24" s="110">
        <v>17.04</v>
      </c>
      <c r="K24" s="110">
        <v>17.04</v>
      </c>
      <c r="L24" s="110">
        <v>0</v>
      </c>
      <c r="M24" s="110">
        <v>0</v>
      </c>
      <c r="N24" s="110">
        <v>0</v>
      </c>
      <c r="O24" s="110">
        <v>0</v>
      </c>
      <c r="P24" s="110">
        <v>0</v>
      </c>
    </row>
    <row r="25" ht="31.5" customHeight="1" spans="1:16">
      <c r="A25" s="67"/>
      <c r="B25" s="67" t="s">
        <v>74</v>
      </c>
      <c r="C25" s="120"/>
      <c r="D25" s="67"/>
      <c r="E25" s="67"/>
      <c r="F25" s="120"/>
      <c r="G25" s="67"/>
      <c r="H25" s="120"/>
      <c r="I25" s="67" t="s">
        <v>313</v>
      </c>
      <c r="J25" s="110">
        <v>4816.58</v>
      </c>
      <c r="K25" s="110">
        <v>186.04</v>
      </c>
      <c r="L25" s="110">
        <v>4619.74</v>
      </c>
      <c r="M25" s="110">
        <v>0</v>
      </c>
      <c r="N25" s="110">
        <v>0</v>
      </c>
      <c r="O25" s="110">
        <v>0</v>
      </c>
      <c r="P25" s="110">
        <v>10.8</v>
      </c>
    </row>
    <row r="26" ht="31.5" customHeight="1" spans="1:16">
      <c r="A26" s="67" t="s">
        <v>131</v>
      </c>
      <c r="B26" s="67" t="s">
        <v>132</v>
      </c>
      <c r="C26" s="120"/>
      <c r="D26" s="67"/>
      <c r="E26" s="67"/>
      <c r="F26" s="120"/>
      <c r="G26" s="67"/>
      <c r="H26" s="120"/>
      <c r="I26" s="67" t="s">
        <v>313</v>
      </c>
      <c r="J26" s="110">
        <v>10.8</v>
      </c>
      <c r="K26" s="110">
        <v>0</v>
      </c>
      <c r="L26" s="110">
        <v>0</v>
      </c>
      <c r="M26" s="110">
        <v>0</v>
      </c>
      <c r="N26" s="110">
        <v>0</v>
      </c>
      <c r="O26" s="110">
        <v>0</v>
      </c>
      <c r="P26" s="110">
        <v>10.8</v>
      </c>
    </row>
    <row r="27" ht="31.5" customHeight="1" spans="1:16">
      <c r="A27" s="67"/>
      <c r="B27" s="67"/>
      <c r="C27" s="120"/>
      <c r="D27" s="67"/>
      <c r="E27" s="67"/>
      <c r="F27" s="120"/>
      <c r="G27" s="67" t="s">
        <v>624</v>
      </c>
      <c r="H27" s="120"/>
      <c r="I27" s="67" t="s">
        <v>313</v>
      </c>
      <c r="J27" s="110">
        <v>10.8</v>
      </c>
      <c r="K27" s="110">
        <v>0</v>
      </c>
      <c r="L27" s="110">
        <v>0</v>
      </c>
      <c r="M27" s="110">
        <v>0</v>
      </c>
      <c r="N27" s="110">
        <v>0</v>
      </c>
      <c r="O27" s="110">
        <v>0</v>
      </c>
      <c r="P27" s="110">
        <v>10.8</v>
      </c>
    </row>
    <row r="28" ht="31.5" customHeight="1" spans="1:16">
      <c r="A28" s="67" t="s">
        <v>325</v>
      </c>
      <c r="B28" s="67" t="s">
        <v>326</v>
      </c>
      <c r="C28" s="120">
        <v>213</v>
      </c>
      <c r="D28" s="67" t="s">
        <v>171</v>
      </c>
      <c r="E28" s="67" t="s">
        <v>175</v>
      </c>
      <c r="F28" s="120" t="s">
        <v>186</v>
      </c>
      <c r="G28" s="67" t="s">
        <v>169</v>
      </c>
      <c r="H28" s="120" t="s">
        <v>610</v>
      </c>
      <c r="I28" s="67" t="s">
        <v>625</v>
      </c>
      <c r="J28" s="110">
        <v>10.8</v>
      </c>
      <c r="K28" s="110">
        <v>0</v>
      </c>
      <c r="L28" s="110">
        <v>0</v>
      </c>
      <c r="M28" s="110">
        <v>0</v>
      </c>
      <c r="N28" s="110">
        <v>0</v>
      </c>
      <c r="O28" s="110">
        <v>0</v>
      </c>
      <c r="P28" s="110">
        <v>10.8</v>
      </c>
    </row>
    <row r="29" ht="31.5" customHeight="1" spans="1:16">
      <c r="A29" s="67" t="s">
        <v>115</v>
      </c>
      <c r="B29" s="67" t="s">
        <v>116</v>
      </c>
      <c r="C29" s="120"/>
      <c r="D29" s="67"/>
      <c r="E29" s="67"/>
      <c r="F29" s="120"/>
      <c r="G29" s="67"/>
      <c r="H29" s="120"/>
      <c r="I29" s="67" t="s">
        <v>313</v>
      </c>
      <c r="J29" s="110">
        <v>71.31</v>
      </c>
      <c r="K29" s="110">
        <v>60</v>
      </c>
      <c r="L29" s="110">
        <v>11.31</v>
      </c>
      <c r="M29" s="110">
        <v>0</v>
      </c>
      <c r="N29" s="110">
        <v>0</v>
      </c>
      <c r="O29" s="110">
        <v>0</v>
      </c>
      <c r="P29" s="110">
        <v>0</v>
      </c>
    </row>
    <row r="30" ht="31.5" customHeight="1" spans="1:16">
      <c r="A30" s="67"/>
      <c r="B30" s="67"/>
      <c r="C30" s="120"/>
      <c r="D30" s="67"/>
      <c r="E30" s="67"/>
      <c r="F30" s="120"/>
      <c r="G30" s="67" t="s">
        <v>626</v>
      </c>
      <c r="H30" s="120"/>
      <c r="I30" s="67" t="s">
        <v>313</v>
      </c>
      <c r="J30" s="110">
        <v>56.31</v>
      </c>
      <c r="K30" s="110">
        <v>45</v>
      </c>
      <c r="L30" s="110">
        <v>11.31</v>
      </c>
      <c r="M30" s="110">
        <v>0</v>
      </c>
      <c r="N30" s="110">
        <v>0</v>
      </c>
      <c r="O30" s="110">
        <v>0</v>
      </c>
      <c r="P30" s="110">
        <v>0</v>
      </c>
    </row>
    <row r="31" ht="31.5" customHeight="1" spans="1:16">
      <c r="A31" s="67" t="s">
        <v>344</v>
      </c>
      <c r="B31" s="67" t="s">
        <v>345</v>
      </c>
      <c r="C31" s="120">
        <v>205</v>
      </c>
      <c r="D31" s="67" t="s">
        <v>180</v>
      </c>
      <c r="E31" s="67" t="s">
        <v>180</v>
      </c>
      <c r="F31" s="120" t="s">
        <v>191</v>
      </c>
      <c r="G31" s="67" t="s">
        <v>169</v>
      </c>
      <c r="H31" s="120" t="s">
        <v>610</v>
      </c>
      <c r="I31" s="67" t="s">
        <v>626</v>
      </c>
      <c r="J31" s="110">
        <v>56.31</v>
      </c>
      <c r="K31" s="110">
        <v>45</v>
      </c>
      <c r="L31" s="110">
        <v>11.31</v>
      </c>
      <c r="M31" s="110">
        <v>0</v>
      </c>
      <c r="N31" s="110">
        <v>0</v>
      </c>
      <c r="O31" s="110">
        <v>0</v>
      </c>
      <c r="P31" s="110">
        <v>0</v>
      </c>
    </row>
    <row r="32" ht="31.5" customHeight="1" spans="1:16">
      <c r="A32" s="67"/>
      <c r="B32" s="67"/>
      <c r="C32" s="120"/>
      <c r="D32" s="67"/>
      <c r="E32" s="67"/>
      <c r="F32" s="120"/>
      <c r="G32" s="67" t="s">
        <v>387</v>
      </c>
      <c r="H32" s="120"/>
      <c r="I32" s="67" t="s">
        <v>313</v>
      </c>
      <c r="J32" s="110">
        <v>15</v>
      </c>
      <c r="K32" s="110">
        <v>15</v>
      </c>
      <c r="L32" s="110">
        <v>0</v>
      </c>
      <c r="M32" s="110">
        <v>0</v>
      </c>
      <c r="N32" s="110">
        <v>0</v>
      </c>
      <c r="O32" s="110">
        <v>0</v>
      </c>
      <c r="P32" s="110">
        <v>0</v>
      </c>
    </row>
    <row r="33" ht="31.5" customHeight="1" spans="1:16">
      <c r="A33" s="67" t="s">
        <v>344</v>
      </c>
      <c r="B33" s="67" t="s">
        <v>345</v>
      </c>
      <c r="C33" s="120">
        <v>205</v>
      </c>
      <c r="D33" s="67" t="s">
        <v>180</v>
      </c>
      <c r="E33" s="67" t="s">
        <v>180</v>
      </c>
      <c r="F33" s="120" t="s">
        <v>191</v>
      </c>
      <c r="G33" s="67" t="s">
        <v>169</v>
      </c>
      <c r="H33" s="120" t="s">
        <v>627</v>
      </c>
      <c r="I33" s="67" t="s">
        <v>313</v>
      </c>
      <c r="J33" s="110">
        <v>15</v>
      </c>
      <c r="K33" s="110">
        <v>15</v>
      </c>
      <c r="L33" s="110">
        <v>0</v>
      </c>
      <c r="M33" s="110">
        <v>0</v>
      </c>
      <c r="N33" s="110">
        <v>0</v>
      </c>
      <c r="O33" s="110">
        <v>0</v>
      </c>
      <c r="P33" s="110">
        <v>0</v>
      </c>
    </row>
    <row r="34" ht="31.5" customHeight="1" spans="1:16">
      <c r="A34" s="67" t="s">
        <v>101</v>
      </c>
      <c r="B34" s="67" t="s">
        <v>102</v>
      </c>
      <c r="C34" s="120"/>
      <c r="D34" s="67"/>
      <c r="E34" s="67"/>
      <c r="F34" s="120"/>
      <c r="G34" s="67"/>
      <c r="H34" s="120"/>
      <c r="I34" s="67" t="s">
        <v>313</v>
      </c>
      <c r="J34" s="110">
        <v>1406.51</v>
      </c>
      <c r="K34" s="110">
        <v>0</v>
      </c>
      <c r="L34" s="110">
        <v>1406.51</v>
      </c>
      <c r="M34" s="110">
        <v>0</v>
      </c>
      <c r="N34" s="110">
        <v>0</v>
      </c>
      <c r="O34" s="110">
        <v>0</v>
      </c>
      <c r="P34" s="110">
        <v>0</v>
      </c>
    </row>
    <row r="35" ht="31.5" customHeight="1" spans="1:16">
      <c r="A35" s="67"/>
      <c r="B35" s="67"/>
      <c r="C35" s="120"/>
      <c r="D35" s="67"/>
      <c r="E35" s="67"/>
      <c r="F35" s="120"/>
      <c r="G35" s="67" t="s">
        <v>628</v>
      </c>
      <c r="H35" s="120"/>
      <c r="I35" s="67" t="s">
        <v>313</v>
      </c>
      <c r="J35" s="110">
        <v>1360</v>
      </c>
      <c r="K35" s="110">
        <v>0</v>
      </c>
      <c r="L35" s="110">
        <v>1360</v>
      </c>
      <c r="M35" s="110">
        <v>0</v>
      </c>
      <c r="N35" s="110">
        <v>0</v>
      </c>
      <c r="O35" s="110">
        <v>0</v>
      </c>
      <c r="P35" s="110">
        <v>0</v>
      </c>
    </row>
    <row r="36" ht="31.5" customHeight="1" spans="1:16">
      <c r="A36" s="67" t="s">
        <v>353</v>
      </c>
      <c r="B36" s="67" t="s">
        <v>354</v>
      </c>
      <c r="C36" s="120">
        <v>205</v>
      </c>
      <c r="D36" s="67" t="s">
        <v>180</v>
      </c>
      <c r="E36" s="67" t="s">
        <v>174</v>
      </c>
      <c r="F36" s="120" t="s">
        <v>195</v>
      </c>
      <c r="G36" s="67" t="s">
        <v>169</v>
      </c>
      <c r="H36" s="120" t="s">
        <v>610</v>
      </c>
      <c r="I36" s="67" t="s">
        <v>629</v>
      </c>
      <c r="J36" s="110">
        <v>1360</v>
      </c>
      <c r="K36" s="110">
        <v>0</v>
      </c>
      <c r="L36" s="110">
        <v>1360</v>
      </c>
      <c r="M36" s="110">
        <v>0</v>
      </c>
      <c r="N36" s="110">
        <v>0</v>
      </c>
      <c r="O36" s="110">
        <v>0</v>
      </c>
      <c r="P36" s="110">
        <v>0</v>
      </c>
    </row>
    <row r="37" ht="31.5" customHeight="1" spans="1:16">
      <c r="A37" s="67"/>
      <c r="B37" s="67"/>
      <c r="C37" s="120"/>
      <c r="D37" s="67"/>
      <c r="E37" s="67"/>
      <c r="F37" s="120"/>
      <c r="G37" s="67" t="s">
        <v>630</v>
      </c>
      <c r="H37" s="120"/>
      <c r="I37" s="67" t="s">
        <v>313</v>
      </c>
      <c r="J37" s="110">
        <v>26.51</v>
      </c>
      <c r="K37" s="110">
        <v>0</v>
      </c>
      <c r="L37" s="110">
        <v>26.51</v>
      </c>
      <c r="M37" s="110">
        <v>0</v>
      </c>
      <c r="N37" s="110">
        <v>0</v>
      </c>
      <c r="O37" s="110">
        <v>0</v>
      </c>
      <c r="P37" s="110">
        <v>0</v>
      </c>
    </row>
    <row r="38" ht="31.5" customHeight="1" spans="1:16">
      <c r="A38" s="67" t="s">
        <v>353</v>
      </c>
      <c r="B38" s="67" t="s">
        <v>354</v>
      </c>
      <c r="C38" s="120">
        <v>205</v>
      </c>
      <c r="D38" s="67" t="s">
        <v>180</v>
      </c>
      <c r="E38" s="67" t="s">
        <v>174</v>
      </c>
      <c r="F38" s="120" t="s">
        <v>195</v>
      </c>
      <c r="G38" s="67" t="s">
        <v>169</v>
      </c>
      <c r="H38" s="120" t="s">
        <v>627</v>
      </c>
      <c r="I38" s="67" t="s">
        <v>631</v>
      </c>
      <c r="J38" s="110">
        <v>26.51</v>
      </c>
      <c r="K38" s="110">
        <v>0</v>
      </c>
      <c r="L38" s="110">
        <v>26.51</v>
      </c>
      <c r="M38" s="110">
        <v>0</v>
      </c>
      <c r="N38" s="110">
        <v>0</v>
      </c>
      <c r="O38" s="110">
        <v>0</v>
      </c>
      <c r="P38" s="110">
        <v>0</v>
      </c>
    </row>
    <row r="39" ht="31.5" customHeight="1" spans="1:16">
      <c r="A39" s="67"/>
      <c r="B39" s="67"/>
      <c r="C39" s="120"/>
      <c r="D39" s="67"/>
      <c r="E39" s="67"/>
      <c r="F39" s="120"/>
      <c r="G39" s="67" t="s">
        <v>632</v>
      </c>
      <c r="H39" s="120"/>
      <c r="I39" s="67" t="s">
        <v>313</v>
      </c>
      <c r="J39" s="110">
        <v>20</v>
      </c>
      <c r="K39" s="110">
        <v>0</v>
      </c>
      <c r="L39" s="110">
        <v>20</v>
      </c>
      <c r="M39" s="110">
        <v>0</v>
      </c>
      <c r="N39" s="110">
        <v>0</v>
      </c>
      <c r="O39" s="110">
        <v>0</v>
      </c>
      <c r="P39" s="110">
        <v>0</v>
      </c>
    </row>
    <row r="40" ht="31.5" customHeight="1" spans="1:16">
      <c r="A40" s="67" t="s">
        <v>353</v>
      </c>
      <c r="B40" s="67" t="s">
        <v>354</v>
      </c>
      <c r="C40" s="120">
        <v>205</v>
      </c>
      <c r="D40" s="67" t="s">
        <v>180</v>
      </c>
      <c r="E40" s="67" t="s">
        <v>174</v>
      </c>
      <c r="F40" s="120" t="s">
        <v>195</v>
      </c>
      <c r="G40" s="67" t="s">
        <v>169</v>
      </c>
      <c r="H40" s="120" t="s">
        <v>627</v>
      </c>
      <c r="I40" s="67" t="s">
        <v>633</v>
      </c>
      <c r="J40" s="110">
        <v>20</v>
      </c>
      <c r="K40" s="110">
        <v>0</v>
      </c>
      <c r="L40" s="110">
        <v>20</v>
      </c>
      <c r="M40" s="110">
        <v>0</v>
      </c>
      <c r="N40" s="110">
        <v>0</v>
      </c>
      <c r="O40" s="110">
        <v>0</v>
      </c>
      <c r="P40" s="110">
        <v>0</v>
      </c>
    </row>
    <row r="41" ht="31.5" customHeight="1" spans="1:16">
      <c r="A41" s="67" t="s">
        <v>129</v>
      </c>
      <c r="B41" s="67" t="s">
        <v>130</v>
      </c>
      <c r="C41" s="120"/>
      <c r="D41" s="67"/>
      <c r="E41" s="67"/>
      <c r="F41" s="120"/>
      <c r="G41" s="67"/>
      <c r="H41" s="120"/>
      <c r="I41" s="67" t="s">
        <v>313</v>
      </c>
      <c r="J41" s="110">
        <v>1260.91</v>
      </c>
      <c r="K41" s="110">
        <v>11.91</v>
      </c>
      <c r="L41" s="110">
        <v>1249</v>
      </c>
      <c r="M41" s="110">
        <v>0</v>
      </c>
      <c r="N41" s="110">
        <v>0</v>
      </c>
      <c r="O41" s="110">
        <v>0</v>
      </c>
      <c r="P41" s="110">
        <v>0</v>
      </c>
    </row>
    <row r="42" ht="31.5" customHeight="1" spans="1:16">
      <c r="A42" s="67"/>
      <c r="B42" s="67"/>
      <c r="C42" s="120"/>
      <c r="D42" s="67"/>
      <c r="E42" s="67"/>
      <c r="F42" s="120"/>
      <c r="G42" s="67" t="s">
        <v>634</v>
      </c>
      <c r="H42" s="120"/>
      <c r="I42" s="67" t="s">
        <v>313</v>
      </c>
      <c r="J42" s="110">
        <v>400</v>
      </c>
      <c r="K42" s="110">
        <v>0</v>
      </c>
      <c r="L42" s="110">
        <v>400</v>
      </c>
      <c r="M42" s="110">
        <v>0</v>
      </c>
      <c r="N42" s="110">
        <v>0</v>
      </c>
      <c r="O42" s="110">
        <v>0</v>
      </c>
      <c r="P42" s="110">
        <v>0</v>
      </c>
    </row>
    <row r="43" ht="31.5" customHeight="1" spans="1:16">
      <c r="A43" s="67" t="s">
        <v>388</v>
      </c>
      <c r="B43" s="67" t="s">
        <v>389</v>
      </c>
      <c r="C43" s="120">
        <v>205</v>
      </c>
      <c r="D43" s="67" t="s">
        <v>180</v>
      </c>
      <c r="E43" s="67" t="s">
        <v>171</v>
      </c>
      <c r="F43" s="120" t="s">
        <v>194</v>
      </c>
      <c r="G43" s="67" t="s">
        <v>169</v>
      </c>
      <c r="H43" s="120" t="s">
        <v>610</v>
      </c>
      <c r="I43" s="67" t="s">
        <v>635</v>
      </c>
      <c r="J43" s="110">
        <v>400</v>
      </c>
      <c r="K43" s="110">
        <v>0</v>
      </c>
      <c r="L43" s="110">
        <v>400</v>
      </c>
      <c r="M43" s="110">
        <v>0</v>
      </c>
      <c r="N43" s="110">
        <v>0</v>
      </c>
      <c r="O43" s="110">
        <v>0</v>
      </c>
      <c r="P43" s="110">
        <v>0</v>
      </c>
    </row>
    <row r="44" ht="31.5" customHeight="1" spans="1:16">
      <c r="A44" s="67"/>
      <c r="B44" s="67"/>
      <c r="C44" s="120"/>
      <c r="D44" s="67"/>
      <c r="E44" s="67"/>
      <c r="F44" s="120"/>
      <c r="G44" s="67" t="s">
        <v>636</v>
      </c>
      <c r="H44" s="120"/>
      <c r="I44" s="67" t="s">
        <v>313</v>
      </c>
      <c r="J44" s="110">
        <v>600</v>
      </c>
      <c r="K44" s="110">
        <v>0</v>
      </c>
      <c r="L44" s="110">
        <v>600</v>
      </c>
      <c r="M44" s="110">
        <v>0</v>
      </c>
      <c r="N44" s="110">
        <v>0</v>
      </c>
      <c r="O44" s="110">
        <v>0</v>
      </c>
      <c r="P44" s="110">
        <v>0</v>
      </c>
    </row>
    <row r="45" ht="31.5" customHeight="1" spans="1:16">
      <c r="A45" s="67" t="s">
        <v>388</v>
      </c>
      <c r="B45" s="67" t="s">
        <v>389</v>
      </c>
      <c r="C45" s="120">
        <v>205</v>
      </c>
      <c r="D45" s="67" t="s">
        <v>180</v>
      </c>
      <c r="E45" s="67" t="s">
        <v>171</v>
      </c>
      <c r="F45" s="120" t="s">
        <v>194</v>
      </c>
      <c r="G45" s="67" t="s">
        <v>169</v>
      </c>
      <c r="H45" s="120" t="s">
        <v>610</v>
      </c>
      <c r="I45" s="67" t="s">
        <v>637</v>
      </c>
      <c r="J45" s="110">
        <v>600</v>
      </c>
      <c r="K45" s="110">
        <v>0</v>
      </c>
      <c r="L45" s="110">
        <v>600</v>
      </c>
      <c r="M45" s="110">
        <v>0</v>
      </c>
      <c r="N45" s="110">
        <v>0</v>
      </c>
      <c r="O45" s="110">
        <v>0</v>
      </c>
      <c r="P45" s="110">
        <v>0</v>
      </c>
    </row>
    <row r="46" ht="31.5" customHeight="1" spans="1:16">
      <c r="A46" s="67"/>
      <c r="B46" s="67"/>
      <c r="C46" s="120"/>
      <c r="D46" s="67"/>
      <c r="E46" s="67"/>
      <c r="F46" s="120"/>
      <c r="G46" s="67" t="s">
        <v>638</v>
      </c>
      <c r="H46" s="120"/>
      <c r="I46" s="67" t="s">
        <v>313</v>
      </c>
      <c r="J46" s="110">
        <v>15</v>
      </c>
      <c r="K46" s="110">
        <v>0</v>
      </c>
      <c r="L46" s="110">
        <v>15</v>
      </c>
      <c r="M46" s="110">
        <v>0</v>
      </c>
      <c r="N46" s="110">
        <v>0</v>
      </c>
      <c r="O46" s="110">
        <v>0</v>
      </c>
      <c r="P46" s="110">
        <v>0</v>
      </c>
    </row>
    <row r="47" ht="31.5" customHeight="1" spans="1:16">
      <c r="A47" s="67" t="s">
        <v>388</v>
      </c>
      <c r="B47" s="67" t="s">
        <v>389</v>
      </c>
      <c r="C47" s="120">
        <v>205</v>
      </c>
      <c r="D47" s="67" t="s">
        <v>180</v>
      </c>
      <c r="E47" s="67" t="s">
        <v>171</v>
      </c>
      <c r="F47" s="120" t="s">
        <v>194</v>
      </c>
      <c r="G47" s="67" t="s">
        <v>169</v>
      </c>
      <c r="H47" s="120" t="s">
        <v>627</v>
      </c>
      <c r="I47" s="67" t="s">
        <v>313</v>
      </c>
      <c r="J47" s="110">
        <v>15</v>
      </c>
      <c r="K47" s="110">
        <v>0</v>
      </c>
      <c r="L47" s="110">
        <v>15</v>
      </c>
      <c r="M47" s="110">
        <v>0</v>
      </c>
      <c r="N47" s="110">
        <v>0</v>
      </c>
      <c r="O47" s="110">
        <v>0</v>
      </c>
      <c r="P47" s="110">
        <v>0</v>
      </c>
    </row>
    <row r="48" ht="31.5" customHeight="1" spans="1:16">
      <c r="A48" s="67"/>
      <c r="B48" s="67"/>
      <c r="C48" s="120"/>
      <c r="D48" s="67"/>
      <c r="E48" s="67"/>
      <c r="F48" s="120"/>
      <c r="G48" s="67" t="s">
        <v>639</v>
      </c>
      <c r="H48" s="120"/>
      <c r="I48" s="67" t="s">
        <v>313</v>
      </c>
      <c r="J48" s="110">
        <v>245.91</v>
      </c>
      <c r="K48" s="110">
        <v>11.91</v>
      </c>
      <c r="L48" s="110">
        <v>234</v>
      </c>
      <c r="M48" s="110">
        <v>0</v>
      </c>
      <c r="N48" s="110">
        <v>0</v>
      </c>
      <c r="O48" s="110">
        <v>0</v>
      </c>
      <c r="P48" s="110">
        <v>0</v>
      </c>
    </row>
    <row r="49" ht="31.5" customHeight="1" spans="1:16">
      <c r="A49" s="67" t="s">
        <v>388</v>
      </c>
      <c r="B49" s="67" t="s">
        <v>389</v>
      </c>
      <c r="C49" s="120">
        <v>205</v>
      </c>
      <c r="D49" s="67" t="s">
        <v>180</v>
      </c>
      <c r="E49" s="67" t="s">
        <v>171</v>
      </c>
      <c r="F49" s="120" t="s">
        <v>194</v>
      </c>
      <c r="G49" s="67" t="s">
        <v>169</v>
      </c>
      <c r="H49" s="120" t="s">
        <v>610</v>
      </c>
      <c r="I49" s="67" t="s">
        <v>640</v>
      </c>
      <c r="J49" s="110">
        <v>245.91</v>
      </c>
      <c r="K49" s="110">
        <v>11.91</v>
      </c>
      <c r="L49" s="110">
        <v>234</v>
      </c>
      <c r="M49" s="110">
        <v>0</v>
      </c>
      <c r="N49" s="110">
        <v>0</v>
      </c>
      <c r="O49" s="110">
        <v>0</v>
      </c>
      <c r="P49" s="110">
        <v>0</v>
      </c>
    </row>
    <row r="50" ht="31.5" customHeight="1" spans="1:16">
      <c r="A50" s="67" t="s">
        <v>91</v>
      </c>
      <c r="B50" s="67" t="s">
        <v>92</v>
      </c>
      <c r="C50" s="120"/>
      <c r="D50" s="67"/>
      <c r="E50" s="67"/>
      <c r="F50" s="120"/>
      <c r="G50" s="67"/>
      <c r="H50" s="120"/>
      <c r="I50" s="67" t="s">
        <v>313</v>
      </c>
      <c r="J50" s="110">
        <v>0.79</v>
      </c>
      <c r="K50" s="110">
        <v>0.79</v>
      </c>
      <c r="L50" s="110">
        <v>0</v>
      </c>
      <c r="M50" s="110">
        <v>0</v>
      </c>
      <c r="N50" s="110">
        <v>0</v>
      </c>
      <c r="O50" s="110">
        <v>0</v>
      </c>
      <c r="P50" s="110">
        <v>0</v>
      </c>
    </row>
    <row r="51" ht="31.5" customHeight="1" spans="1:16">
      <c r="A51" s="67"/>
      <c r="B51" s="67"/>
      <c r="C51" s="120"/>
      <c r="D51" s="67"/>
      <c r="E51" s="67"/>
      <c r="F51" s="120"/>
      <c r="G51" s="67" t="s">
        <v>641</v>
      </c>
      <c r="H51" s="120"/>
      <c r="I51" s="67" t="s">
        <v>313</v>
      </c>
      <c r="J51" s="110">
        <v>0.79</v>
      </c>
      <c r="K51" s="110">
        <v>0.79</v>
      </c>
      <c r="L51" s="110">
        <v>0</v>
      </c>
      <c r="M51" s="110">
        <v>0</v>
      </c>
      <c r="N51" s="110">
        <v>0</v>
      </c>
      <c r="O51" s="110">
        <v>0</v>
      </c>
      <c r="P51" s="110">
        <v>0</v>
      </c>
    </row>
    <row r="52" ht="31.5" customHeight="1" spans="1:16">
      <c r="A52" s="67" t="s">
        <v>417</v>
      </c>
      <c r="B52" s="67" t="s">
        <v>418</v>
      </c>
      <c r="C52" s="120">
        <v>205</v>
      </c>
      <c r="D52" s="67" t="s">
        <v>187</v>
      </c>
      <c r="E52" s="67" t="s">
        <v>183</v>
      </c>
      <c r="F52" s="120" t="s">
        <v>197</v>
      </c>
      <c r="G52" s="67" t="s">
        <v>169</v>
      </c>
      <c r="H52" s="120" t="s">
        <v>627</v>
      </c>
      <c r="I52" s="67" t="s">
        <v>642</v>
      </c>
      <c r="J52" s="110">
        <v>0.79</v>
      </c>
      <c r="K52" s="110">
        <v>0.79</v>
      </c>
      <c r="L52" s="110">
        <v>0</v>
      </c>
      <c r="M52" s="110">
        <v>0</v>
      </c>
      <c r="N52" s="110">
        <v>0</v>
      </c>
      <c r="O52" s="110">
        <v>0</v>
      </c>
      <c r="P52" s="110">
        <v>0</v>
      </c>
    </row>
    <row r="53" ht="31.5" customHeight="1" spans="1:16">
      <c r="A53" s="67" t="s">
        <v>85</v>
      </c>
      <c r="B53" s="67" t="s">
        <v>86</v>
      </c>
      <c r="C53" s="120"/>
      <c r="D53" s="67"/>
      <c r="E53" s="67"/>
      <c r="F53" s="120"/>
      <c r="G53" s="67"/>
      <c r="H53" s="120"/>
      <c r="I53" s="67" t="s">
        <v>313</v>
      </c>
      <c r="J53" s="110">
        <v>28.34</v>
      </c>
      <c r="K53" s="110">
        <v>28.34</v>
      </c>
      <c r="L53" s="110">
        <v>0</v>
      </c>
      <c r="M53" s="110">
        <v>0</v>
      </c>
      <c r="N53" s="110">
        <v>0</v>
      </c>
      <c r="O53" s="110">
        <v>0</v>
      </c>
      <c r="P53" s="110">
        <v>0</v>
      </c>
    </row>
    <row r="54" ht="31.5" customHeight="1" spans="1:16">
      <c r="A54" s="67"/>
      <c r="B54" s="67"/>
      <c r="C54" s="120"/>
      <c r="D54" s="67"/>
      <c r="E54" s="67"/>
      <c r="F54" s="120"/>
      <c r="G54" s="67" t="s">
        <v>643</v>
      </c>
      <c r="H54" s="120"/>
      <c r="I54" s="67" t="s">
        <v>313</v>
      </c>
      <c r="J54" s="110">
        <v>28.34</v>
      </c>
      <c r="K54" s="110">
        <v>28.34</v>
      </c>
      <c r="L54" s="110">
        <v>0</v>
      </c>
      <c r="M54" s="110">
        <v>0</v>
      </c>
      <c r="N54" s="110">
        <v>0</v>
      </c>
      <c r="O54" s="110">
        <v>0</v>
      </c>
      <c r="P54" s="110">
        <v>0</v>
      </c>
    </row>
    <row r="55" ht="31.5" customHeight="1" spans="1:16">
      <c r="A55" s="67" t="s">
        <v>421</v>
      </c>
      <c r="B55" s="67" t="s">
        <v>422</v>
      </c>
      <c r="C55" s="120">
        <v>213</v>
      </c>
      <c r="D55" s="67" t="s">
        <v>171</v>
      </c>
      <c r="E55" s="67" t="s">
        <v>175</v>
      </c>
      <c r="F55" s="120" t="s">
        <v>186</v>
      </c>
      <c r="G55" s="67" t="s">
        <v>169</v>
      </c>
      <c r="H55" s="120" t="s">
        <v>610</v>
      </c>
      <c r="I55" s="67" t="s">
        <v>644</v>
      </c>
      <c r="J55" s="110">
        <v>28.34</v>
      </c>
      <c r="K55" s="110">
        <v>28.34</v>
      </c>
      <c r="L55" s="110">
        <v>0</v>
      </c>
      <c r="M55" s="110">
        <v>0</v>
      </c>
      <c r="N55" s="110">
        <v>0</v>
      </c>
      <c r="O55" s="110">
        <v>0</v>
      </c>
      <c r="P55" s="110">
        <v>0</v>
      </c>
    </row>
    <row r="56" ht="31.5" customHeight="1" spans="1:16">
      <c r="A56" s="67" t="s">
        <v>121</v>
      </c>
      <c r="B56" s="67" t="s">
        <v>122</v>
      </c>
      <c r="C56" s="120"/>
      <c r="D56" s="67"/>
      <c r="E56" s="67"/>
      <c r="F56" s="120"/>
      <c r="G56" s="67"/>
      <c r="H56" s="120"/>
      <c r="I56" s="67" t="s">
        <v>313</v>
      </c>
      <c r="J56" s="110">
        <v>1952.92</v>
      </c>
      <c r="K56" s="110">
        <v>0</v>
      </c>
      <c r="L56" s="110">
        <v>1952.92</v>
      </c>
      <c r="M56" s="110">
        <v>0</v>
      </c>
      <c r="N56" s="110">
        <v>0</v>
      </c>
      <c r="O56" s="110">
        <v>0</v>
      </c>
      <c r="P56" s="110">
        <v>0</v>
      </c>
    </row>
    <row r="57" ht="31.5" customHeight="1" spans="1:16">
      <c r="A57" s="67"/>
      <c r="B57" s="67"/>
      <c r="C57" s="120"/>
      <c r="D57" s="67"/>
      <c r="E57" s="67"/>
      <c r="F57" s="120"/>
      <c r="G57" s="67" t="s">
        <v>645</v>
      </c>
      <c r="H57" s="120"/>
      <c r="I57" s="67" t="s">
        <v>313</v>
      </c>
      <c r="J57" s="110">
        <v>20</v>
      </c>
      <c r="K57" s="110">
        <v>0</v>
      </c>
      <c r="L57" s="110">
        <v>20</v>
      </c>
      <c r="M57" s="110">
        <v>0</v>
      </c>
      <c r="N57" s="110">
        <v>0</v>
      </c>
      <c r="O57" s="110">
        <v>0</v>
      </c>
      <c r="P57" s="110">
        <v>0</v>
      </c>
    </row>
    <row r="58" ht="31.5" customHeight="1" spans="1:16">
      <c r="A58" s="67" t="s">
        <v>434</v>
      </c>
      <c r="B58" s="67" t="s">
        <v>435</v>
      </c>
      <c r="C58" s="120">
        <v>205</v>
      </c>
      <c r="D58" s="67" t="s">
        <v>180</v>
      </c>
      <c r="E58" s="67" t="s">
        <v>174</v>
      </c>
      <c r="F58" s="120" t="s">
        <v>195</v>
      </c>
      <c r="G58" s="67" t="s">
        <v>169</v>
      </c>
      <c r="H58" s="120" t="s">
        <v>610</v>
      </c>
      <c r="I58" s="67" t="s">
        <v>313</v>
      </c>
      <c r="J58" s="110">
        <v>20</v>
      </c>
      <c r="K58" s="110">
        <v>0</v>
      </c>
      <c r="L58" s="110">
        <v>20</v>
      </c>
      <c r="M58" s="110">
        <v>0</v>
      </c>
      <c r="N58" s="110">
        <v>0</v>
      </c>
      <c r="O58" s="110">
        <v>0</v>
      </c>
      <c r="P58" s="110">
        <v>0</v>
      </c>
    </row>
    <row r="59" ht="31.5" customHeight="1" spans="1:16">
      <c r="A59" s="67"/>
      <c r="B59" s="67"/>
      <c r="C59" s="120"/>
      <c r="D59" s="67"/>
      <c r="E59" s="67"/>
      <c r="F59" s="120"/>
      <c r="G59" s="67" t="s">
        <v>646</v>
      </c>
      <c r="H59" s="120"/>
      <c r="I59" s="67" t="s">
        <v>313</v>
      </c>
      <c r="J59" s="110">
        <v>1734.62</v>
      </c>
      <c r="K59" s="110">
        <v>0</v>
      </c>
      <c r="L59" s="110">
        <v>1734.62</v>
      </c>
      <c r="M59" s="110">
        <v>0</v>
      </c>
      <c r="N59" s="110">
        <v>0</v>
      </c>
      <c r="O59" s="110">
        <v>0</v>
      </c>
      <c r="P59" s="110">
        <v>0</v>
      </c>
    </row>
    <row r="60" ht="31.5" customHeight="1" spans="1:16">
      <c r="A60" s="67" t="s">
        <v>434</v>
      </c>
      <c r="B60" s="67" t="s">
        <v>435</v>
      </c>
      <c r="C60" s="120">
        <v>205</v>
      </c>
      <c r="D60" s="67" t="s">
        <v>180</v>
      </c>
      <c r="E60" s="67" t="s">
        <v>174</v>
      </c>
      <c r="F60" s="120" t="s">
        <v>195</v>
      </c>
      <c r="G60" s="67" t="s">
        <v>169</v>
      </c>
      <c r="H60" s="120" t="s">
        <v>610</v>
      </c>
      <c r="I60" s="67" t="s">
        <v>313</v>
      </c>
      <c r="J60" s="110">
        <v>1734.62</v>
      </c>
      <c r="K60" s="110">
        <v>0</v>
      </c>
      <c r="L60" s="110">
        <v>1734.62</v>
      </c>
      <c r="M60" s="110">
        <v>0</v>
      </c>
      <c r="N60" s="110">
        <v>0</v>
      </c>
      <c r="O60" s="110">
        <v>0</v>
      </c>
      <c r="P60" s="110">
        <v>0</v>
      </c>
    </row>
    <row r="61" ht="31.5" customHeight="1" spans="1:16">
      <c r="A61" s="67"/>
      <c r="B61" s="67"/>
      <c r="C61" s="120"/>
      <c r="D61" s="67"/>
      <c r="E61" s="67"/>
      <c r="F61" s="120"/>
      <c r="G61" s="67" t="s">
        <v>647</v>
      </c>
      <c r="H61" s="120"/>
      <c r="I61" s="67" t="s">
        <v>313</v>
      </c>
      <c r="J61" s="110">
        <v>198.3</v>
      </c>
      <c r="K61" s="110">
        <v>0</v>
      </c>
      <c r="L61" s="110">
        <v>198.3</v>
      </c>
      <c r="M61" s="110">
        <v>0</v>
      </c>
      <c r="N61" s="110">
        <v>0</v>
      </c>
      <c r="O61" s="110">
        <v>0</v>
      </c>
      <c r="P61" s="110">
        <v>0</v>
      </c>
    </row>
    <row r="62" ht="31.5" customHeight="1" spans="1:16">
      <c r="A62" s="67" t="s">
        <v>434</v>
      </c>
      <c r="B62" s="67" t="s">
        <v>435</v>
      </c>
      <c r="C62" s="120">
        <v>205</v>
      </c>
      <c r="D62" s="67" t="s">
        <v>180</v>
      </c>
      <c r="E62" s="67" t="s">
        <v>174</v>
      </c>
      <c r="F62" s="120" t="s">
        <v>195</v>
      </c>
      <c r="G62" s="67" t="s">
        <v>169</v>
      </c>
      <c r="H62" s="120" t="s">
        <v>627</v>
      </c>
      <c r="I62" s="67" t="s">
        <v>313</v>
      </c>
      <c r="J62" s="110">
        <v>198.3</v>
      </c>
      <c r="K62" s="110">
        <v>0</v>
      </c>
      <c r="L62" s="110">
        <v>198.3</v>
      </c>
      <c r="M62" s="110">
        <v>0</v>
      </c>
      <c r="N62" s="110">
        <v>0</v>
      </c>
      <c r="O62" s="110">
        <v>0</v>
      </c>
      <c r="P62" s="110">
        <v>0</v>
      </c>
    </row>
    <row r="63" ht="31.5" customHeight="1" spans="1:16">
      <c r="A63" s="67" t="s">
        <v>97</v>
      </c>
      <c r="B63" s="67" t="s">
        <v>98</v>
      </c>
      <c r="C63" s="120"/>
      <c r="D63" s="67"/>
      <c r="E63" s="67"/>
      <c r="F63" s="120"/>
      <c r="G63" s="67"/>
      <c r="H63" s="120"/>
      <c r="I63" s="67" t="s">
        <v>313</v>
      </c>
      <c r="J63" s="110">
        <v>43.87</v>
      </c>
      <c r="K63" s="110">
        <v>43.87</v>
      </c>
      <c r="L63" s="110">
        <v>0</v>
      </c>
      <c r="M63" s="110">
        <v>0</v>
      </c>
      <c r="N63" s="110">
        <v>0</v>
      </c>
      <c r="O63" s="110">
        <v>0</v>
      </c>
      <c r="P63" s="110">
        <v>0</v>
      </c>
    </row>
    <row r="64" ht="31.5" customHeight="1" spans="1:16">
      <c r="A64" s="67"/>
      <c r="B64" s="67"/>
      <c r="C64" s="120"/>
      <c r="D64" s="67"/>
      <c r="E64" s="67"/>
      <c r="F64" s="120"/>
      <c r="G64" s="67" t="s">
        <v>648</v>
      </c>
      <c r="H64" s="120"/>
      <c r="I64" s="67" t="s">
        <v>313</v>
      </c>
      <c r="J64" s="110">
        <v>43.87</v>
      </c>
      <c r="K64" s="110">
        <v>43.87</v>
      </c>
      <c r="L64" s="110">
        <v>0</v>
      </c>
      <c r="M64" s="110">
        <v>0</v>
      </c>
      <c r="N64" s="110">
        <v>0</v>
      </c>
      <c r="O64" s="110">
        <v>0</v>
      </c>
      <c r="P64" s="110">
        <v>0</v>
      </c>
    </row>
    <row r="65" ht="31.5" customHeight="1" spans="1:16">
      <c r="A65" s="67" t="s">
        <v>487</v>
      </c>
      <c r="B65" s="67" t="s">
        <v>488</v>
      </c>
      <c r="C65" s="120">
        <v>213</v>
      </c>
      <c r="D65" s="67" t="s">
        <v>171</v>
      </c>
      <c r="E65" s="67" t="s">
        <v>175</v>
      </c>
      <c r="F65" s="120" t="s">
        <v>186</v>
      </c>
      <c r="G65" s="67" t="s">
        <v>169</v>
      </c>
      <c r="H65" s="120" t="s">
        <v>610</v>
      </c>
      <c r="I65" s="67" t="s">
        <v>649</v>
      </c>
      <c r="J65" s="110">
        <v>43.87</v>
      </c>
      <c r="K65" s="110">
        <v>43.87</v>
      </c>
      <c r="L65" s="110">
        <v>0</v>
      </c>
      <c r="M65" s="110">
        <v>0</v>
      </c>
      <c r="N65" s="110">
        <v>0</v>
      </c>
      <c r="O65" s="110">
        <v>0</v>
      </c>
      <c r="P65" s="110">
        <v>0</v>
      </c>
    </row>
    <row r="66" ht="31.5" customHeight="1" spans="1:16">
      <c r="A66" s="67" t="s">
        <v>125</v>
      </c>
      <c r="B66" s="67" t="s">
        <v>126</v>
      </c>
      <c r="C66" s="120"/>
      <c r="D66" s="67"/>
      <c r="E66" s="67"/>
      <c r="F66" s="120"/>
      <c r="G66" s="67"/>
      <c r="H66" s="120"/>
      <c r="I66" s="67" t="s">
        <v>313</v>
      </c>
      <c r="J66" s="110">
        <v>41.13</v>
      </c>
      <c r="K66" s="110">
        <v>41.13</v>
      </c>
      <c r="L66" s="110">
        <v>0</v>
      </c>
      <c r="M66" s="110">
        <v>0</v>
      </c>
      <c r="N66" s="110">
        <v>0</v>
      </c>
      <c r="O66" s="110">
        <v>0</v>
      </c>
      <c r="P66" s="110">
        <v>0</v>
      </c>
    </row>
    <row r="67" ht="31.5" customHeight="1" spans="1:16">
      <c r="A67" s="67"/>
      <c r="B67" s="67"/>
      <c r="C67" s="120"/>
      <c r="D67" s="67"/>
      <c r="E67" s="67"/>
      <c r="F67" s="120"/>
      <c r="G67" s="67" t="s">
        <v>643</v>
      </c>
      <c r="H67" s="120"/>
      <c r="I67" s="67" t="s">
        <v>313</v>
      </c>
      <c r="J67" s="110">
        <v>41.13</v>
      </c>
      <c r="K67" s="110">
        <v>41.13</v>
      </c>
      <c r="L67" s="110">
        <v>0</v>
      </c>
      <c r="M67" s="110">
        <v>0</v>
      </c>
      <c r="N67" s="110">
        <v>0</v>
      </c>
      <c r="O67" s="110">
        <v>0</v>
      </c>
      <c r="P67" s="110">
        <v>0</v>
      </c>
    </row>
    <row r="68" ht="31.5" customHeight="1" spans="1:16">
      <c r="A68" s="67" t="s">
        <v>496</v>
      </c>
      <c r="B68" s="67" t="s">
        <v>497</v>
      </c>
      <c r="C68" s="120">
        <v>213</v>
      </c>
      <c r="D68" s="67" t="s">
        <v>171</v>
      </c>
      <c r="E68" s="67" t="s">
        <v>175</v>
      </c>
      <c r="F68" s="120" t="s">
        <v>186</v>
      </c>
      <c r="G68" s="67" t="s">
        <v>169</v>
      </c>
      <c r="H68" s="120" t="s">
        <v>610</v>
      </c>
      <c r="I68" s="67" t="s">
        <v>650</v>
      </c>
      <c r="J68" s="110">
        <v>41.13</v>
      </c>
      <c r="K68" s="110">
        <v>41.13</v>
      </c>
      <c r="L68" s="110">
        <v>0</v>
      </c>
      <c r="M68" s="110">
        <v>0</v>
      </c>
      <c r="N68" s="110">
        <v>0</v>
      </c>
      <c r="O68" s="110">
        <v>0</v>
      </c>
      <c r="P68" s="110">
        <v>0</v>
      </c>
    </row>
    <row r="69" ht="31.5" customHeight="1" spans="1:16">
      <c r="A69" s="67"/>
      <c r="B69" s="67" t="s">
        <v>133</v>
      </c>
      <c r="C69" s="120"/>
      <c r="D69" s="67"/>
      <c r="E69" s="67"/>
      <c r="F69" s="120"/>
      <c r="G69" s="67"/>
      <c r="H69" s="120"/>
      <c r="I69" s="67" t="s">
        <v>313</v>
      </c>
      <c r="J69" s="110">
        <v>194916.73</v>
      </c>
      <c r="K69" s="110">
        <v>194916.73</v>
      </c>
      <c r="L69" s="110">
        <v>0</v>
      </c>
      <c r="M69" s="110">
        <v>0</v>
      </c>
      <c r="N69" s="110">
        <v>0</v>
      </c>
      <c r="O69" s="110">
        <v>0</v>
      </c>
      <c r="P69" s="110">
        <v>0</v>
      </c>
    </row>
    <row r="70" ht="31.5" customHeight="1" spans="1:16">
      <c r="A70" s="67" t="s">
        <v>140</v>
      </c>
      <c r="B70" s="67" t="s">
        <v>141</v>
      </c>
      <c r="C70" s="120"/>
      <c r="D70" s="67"/>
      <c r="E70" s="67"/>
      <c r="F70" s="120"/>
      <c r="G70" s="67"/>
      <c r="H70" s="120"/>
      <c r="I70" s="67" t="s">
        <v>313</v>
      </c>
      <c r="J70" s="110">
        <v>194837.15</v>
      </c>
      <c r="K70" s="110">
        <v>194837.15</v>
      </c>
      <c r="L70" s="110">
        <v>0</v>
      </c>
      <c r="M70" s="110">
        <v>0</v>
      </c>
      <c r="N70" s="110">
        <v>0</v>
      </c>
      <c r="O70" s="110">
        <v>0</v>
      </c>
      <c r="P70" s="110">
        <v>0</v>
      </c>
    </row>
    <row r="71" ht="31.5" customHeight="1" spans="1:16">
      <c r="A71" s="67"/>
      <c r="B71" s="67"/>
      <c r="C71" s="120"/>
      <c r="D71" s="67"/>
      <c r="E71" s="67"/>
      <c r="F71" s="120"/>
      <c r="G71" s="67" t="s">
        <v>651</v>
      </c>
      <c r="H71" s="120"/>
      <c r="I71" s="67" t="s">
        <v>313</v>
      </c>
      <c r="J71" s="110">
        <v>5059</v>
      </c>
      <c r="K71" s="110">
        <v>5059</v>
      </c>
      <c r="L71" s="110">
        <v>0</v>
      </c>
      <c r="M71" s="110">
        <v>0</v>
      </c>
      <c r="N71" s="110">
        <v>0</v>
      </c>
      <c r="O71" s="110">
        <v>0</v>
      </c>
      <c r="P71" s="110">
        <v>0</v>
      </c>
    </row>
    <row r="72" ht="31.5" customHeight="1" spans="1:16">
      <c r="A72" s="67" t="s">
        <v>505</v>
      </c>
      <c r="B72" s="67" t="s">
        <v>506</v>
      </c>
      <c r="C72" s="120">
        <v>210</v>
      </c>
      <c r="D72" s="67" t="s">
        <v>216</v>
      </c>
      <c r="E72" s="67" t="s">
        <v>171</v>
      </c>
      <c r="F72" s="120" t="s">
        <v>217</v>
      </c>
      <c r="G72" s="67" t="s">
        <v>169</v>
      </c>
      <c r="H72" s="120" t="s">
        <v>627</v>
      </c>
      <c r="I72" s="67" t="s">
        <v>652</v>
      </c>
      <c r="J72" s="110">
        <v>5059</v>
      </c>
      <c r="K72" s="110">
        <v>5059</v>
      </c>
      <c r="L72" s="110">
        <v>0</v>
      </c>
      <c r="M72" s="110">
        <v>0</v>
      </c>
      <c r="N72" s="110">
        <v>0</v>
      </c>
      <c r="O72" s="110">
        <v>0</v>
      </c>
      <c r="P72" s="110">
        <v>0</v>
      </c>
    </row>
    <row r="73" ht="31.5" customHeight="1" spans="1:16">
      <c r="A73" s="67"/>
      <c r="B73" s="67"/>
      <c r="C73" s="120"/>
      <c r="D73" s="67"/>
      <c r="E73" s="67"/>
      <c r="F73" s="120"/>
      <c r="G73" s="67" t="s">
        <v>653</v>
      </c>
      <c r="H73" s="120"/>
      <c r="I73" s="67" t="s">
        <v>313</v>
      </c>
      <c r="J73" s="110">
        <v>192</v>
      </c>
      <c r="K73" s="110">
        <v>192</v>
      </c>
      <c r="L73" s="110">
        <v>0</v>
      </c>
      <c r="M73" s="110">
        <v>0</v>
      </c>
      <c r="N73" s="110">
        <v>0</v>
      </c>
      <c r="O73" s="110">
        <v>0</v>
      </c>
      <c r="P73" s="110">
        <v>0</v>
      </c>
    </row>
    <row r="74" ht="31.5" customHeight="1" spans="1:16">
      <c r="A74" s="67" t="s">
        <v>505</v>
      </c>
      <c r="B74" s="67" t="s">
        <v>506</v>
      </c>
      <c r="C74" s="120">
        <v>213</v>
      </c>
      <c r="D74" s="67" t="s">
        <v>171</v>
      </c>
      <c r="E74" s="67" t="s">
        <v>172</v>
      </c>
      <c r="F74" s="120" t="s">
        <v>220</v>
      </c>
      <c r="G74" s="67" t="s">
        <v>169</v>
      </c>
      <c r="H74" s="120" t="s">
        <v>627</v>
      </c>
      <c r="I74" s="67" t="s">
        <v>313</v>
      </c>
      <c r="J74" s="110">
        <v>192</v>
      </c>
      <c r="K74" s="110">
        <v>192</v>
      </c>
      <c r="L74" s="110">
        <v>0</v>
      </c>
      <c r="M74" s="110">
        <v>0</v>
      </c>
      <c r="N74" s="110">
        <v>0</v>
      </c>
      <c r="O74" s="110">
        <v>0</v>
      </c>
      <c r="P74" s="110">
        <v>0</v>
      </c>
    </row>
    <row r="75" ht="31.5" customHeight="1" spans="1:16">
      <c r="A75" s="67"/>
      <c r="B75" s="67"/>
      <c r="C75" s="120"/>
      <c r="D75" s="67"/>
      <c r="E75" s="67"/>
      <c r="F75" s="120"/>
      <c r="G75" s="67" t="s">
        <v>654</v>
      </c>
      <c r="H75" s="120"/>
      <c r="I75" s="67" t="s">
        <v>313</v>
      </c>
      <c r="J75" s="110">
        <v>189299</v>
      </c>
      <c r="K75" s="110">
        <v>189299</v>
      </c>
      <c r="L75" s="110">
        <v>0</v>
      </c>
      <c r="M75" s="110">
        <v>0</v>
      </c>
      <c r="N75" s="110">
        <v>0</v>
      </c>
      <c r="O75" s="110">
        <v>0</v>
      </c>
      <c r="P75" s="110">
        <v>0</v>
      </c>
    </row>
    <row r="76" ht="31.5" customHeight="1" spans="1:16">
      <c r="A76" s="67" t="s">
        <v>505</v>
      </c>
      <c r="B76" s="67" t="s">
        <v>506</v>
      </c>
      <c r="C76" s="120">
        <v>208</v>
      </c>
      <c r="D76" s="67" t="s">
        <v>210</v>
      </c>
      <c r="E76" s="67" t="s">
        <v>172</v>
      </c>
      <c r="F76" s="120" t="s">
        <v>211</v>
      </c>
      <c r="G76" s="67" t="s">
        <v>169</v>
      </c>
      <c r="H76" s="120" t="s">
        <v>627</v>
      </c>
      <c r="I76" s="67" t="s">
        <v>655</v>
      </c>
      <c r="J76" s="110">
        <v>189299</v>
      </c>
      <c r="K76" s="110">
        <v>189299</v>
      </c>
      <c r="L76" s="110">
        <v>0</v>
      </c>
      <c r="M76" s="110">
        <v>0</v>
      </c>
      <c r="N76" s="110">
        <v>0</v>
      </c>
      <c r="O76" s="110">
        <v>0</v>
      </c>
      <c r="P76" s="110">
        <v>0</v>
      </c>
    </row>
    <row r="77" ht="31.5" customHeight="1" spans="1:16">
      <c r="A77" s="67"/>
      <c r="B77" s="67"/>
      <c r="C77" s="120"/>
      <c r="D77" s="67"/>
      <c r="E77" s="67"/>
      <c r="F77" s="120"/>
      <c r="G77" s="67" t="s">
        <v>656</v>
      </c>
      <c r="H77" s="120"/>
      <c r="I77" s="67" t="s">
        <v>313</v>
      </c>
      <c r="J77" s="110">
        <v>23</v>
      </c>
      <c r="K77" s="110">
        <v>23</v>
      </c>
      <c r="L77" s="110">
        <v>0</v>
      </c>
      <c r="M77" s="110">
        <v>0</v>
      </c>
      <c r="N77" s="110">
        <v>0</v>
      </c>
      <c r="O77" s="110">
        <v>0</v>
      </c>
      <c r="P77" s="110">
        <v>0</v>
      </c>
    </row>
    <row r="78" ht="31.5" customHeight="1" spans="1:16">
      <c r="A78" s="67" t="s">
        <v>505</v>
      </c>
      <c r="B78" s="67" t="s">
        <v>506</v>
      </c>
      <c r="C78" s="120">
        <v>208</v>
      </c>
      <c r="D78" s="67" t="s">
        <v>206</v>
      </c>
      <c r="E78" s="67" t="s">
        <v>172</v>
      </c>
      <c r="F78" s="120" t="s">
        <v>207</v>
      </c>
      <c r="G78" s="67" t="s">
        <v>169</v>
      </c>
      <c r="H78" s="120" t="s">
        <v>627</v>
      </c>
      <c r="I78" s="67" t="s">
        <v>657</v>
      </c>
      <c r="J78" s="110">
        <v>23</v>
      </c>
      <c r="K78" s="110">
        <v>23</v>
      </c>
      <c r="L78" s="110">
        <v>0</v>
      </c>
      <c r="M78" s="110">
        <v>0</v>
      </c>
      <c r="N78" s="110">
        <v>0</v>
      </c>
      <c r="O78" s="110">
        <v>0</v>
      </c>
      <c r="P78" s="110">
        <v>0</v>
      </c>
    </row>
    <row r="79" ht="31.5" customHeight="1" spans="1:16">
      <c r="A79" s="67"/>
      <c r="B79" s="67"/>
      <c r="C79" s="120"/>
      <c r="D79" s="67"/>
      <c r="E79" s="67"/>
      <c r="F79" s="120"/>
      <c r="G79" s="67" t="s">
        <v>658</v>
      </c>
      <c r="H79" s="120"/>
      <c r="I79" s="67" t="s">
        <v>313</v>
      </c>
      <c r="J79" s="110">
        <v>10.68</v>
      </c>
      <c r="K79" s="110">
        <v>10.68</v>
      </c>
      <c r="L79" s="110">
        <v>0</v>
      </c>
      <c r="M79" s="110">
        <v>0</v>
      </c>
      <c r="N79" s="110">
        <v>0</v>
      </c>
      <c r="O79" s="110">
        <v>0</v>
      </c>
      <c r="P79" s="110">
        <v>0</v>
      </c>
    </row>
    <row r="80" ht="31.5" customHeight="1" spans="1:16">
      <c r="A80" s="67" t="s">
        <v>505</v>
      </c>
      <c r="B80" s="67" t="s">
        <v>506</v>
      </c>
      <c r="C80" s="120">
        <v>213</v>
      </c>
      <c r="D80" s="67" t="s">
        <v>171</v>
      </c>
      <c r="E80" s="67" t="s">
        <v>172</v>
      </c>
      <c r="F80" s="120" t="s">
        <v>220</v>
      </c>
      <c r="G80" s="67" t="s">
        <v>169</v>
      </c>
      <c r="H80" s="120" t="s">
        <v>610</v>
      </c>
      <c r="I80" s="67" t="s">
        <v>313</v>
      </c>
      <c r="J80" s="110">
        <v>10.68</v>
      </c>
      <c r="K80" s="110">
        <v>10.68</v>
      </c>
      <c r="L80" s="110">
        <v>0</v>
      </c>
      <c r="M80" s="110">
        <v>0</v>
      </c>
      <c r="N80" s="110">
        <v>0</v>
      </c>
      <c r="O80" s="110">
        <v>0</v>
      </c>
      <c r="P80" s="110">
        <v>0</v>
      </c>
    </row>
    <row r="81" ht="31.5" customHeight="1" spans="1:16">
      <c r="A81" s="67"/>
      <c r="B81" s="67"/>
      <c r="C81" s="120"/>
      <c r="D81" s="67"/>
      <c r="E81" s="67"/>
      <c r="F81" s="120"/>
      <c r="G81" s="67" t="s">
        <v>659</v>
      </c>
      <c r="H81" s="120"/>
      <c r="I81" s="67" t="s">
        <v>313</v>
      </c>
      <c r="J81" s="110">
        <v>253.47</v>
      </c>
      <c r="K81" s="110">
        <v>253.47</v>
      </c>
      <c r="L81" s="110">
        <v>0</v>
      </c>
      <c r="M81" s="110">
        <v>0</v>
      </c>
      <c r="N81" s="110">
        <v>0</v>
      </c>
      <c r="O81" s="110">
        <v>0</v>
      </c>
      <c r="P81" s="110">
        <v>0</v>
      </c>
    </row>
    <row r="82" ht="31.5" customHeight="1" spans="1:16">
      <c r="A82" s="67" t="s">
        <v>505</v>
      </c>
      <c r="B82" s="67" t="s">
        <v>506</v>
      </c>
      <c r="C82" s="120">
        <v>210</v>
      </c>
      <c r="D82" s="67" t="s">
        <v>214</v>
      </c>
      <c r="E82" s="67" t="s">
        <v>183</v>
      </c>
      <c r="F82" s="120" t="s">
        <v>215</v>
      </c>
      <c r="G82" s="67" t="s">
        <v>169</v>
      </c>
      <c r="H82" s="120" t="s">
        <v>627</v>
      </c>
      <c r="I82" s="67" t="s">
        <v>660</v>
      </c>
      <c r="J82" s="110">
        <v>253.47</v>
      </c>
      <c r="K82" s="110">
        <v>253.47</v>
      </c>
      <c r="L82" s="110">
        <v>0</v>
      </c>
      <c r="M82" s="110">
        <v>0</v>
      </c>
      <c r="N82" s="110">
        <v>0</v>
      </c>
      <c r="O82" s="110">
        <v>0</v>
      </c>
      <c r="P82" s="110">
        <v>0</v>
      </c>
    </row>
    <row r="83" ht="31.5" customHeight="1" spans="1:16">
      <c r="A83" s="67" t="s">
        <v>136</v>
      </c>
      <c r="B83" s="67" t="s">
        <v>137</v>
      </c>
      <c r="C83" s="120"/>
      <c r="D83" s="67"/>
      <c r="E83" s="67"/>
      <c r="F83" s="120"/>
      <c r="G83" s="67"/>
      <c r="H83" s="120"/>
      <c r="I83" s="67" t="s">
        <v>313</v>
      </c>
      <c r="J83" s="110">
        <v>1.44</v>
      </c>
      <c r="K83" s="110">
        <v>1.44</v>
      </c>
      <c r="L83" s="110">
        <v>0</v>
      </c>
      <c r="M83" s="110">
        <v>0</v>
      </c>
      <c r="N83" s="110">
        <v>0</v>
      </c>
      <c r="O83" s="110">
        <v>0</v>
      </c>
      <c r="P83" s="110">
        <v>0</v>
      </c>
    </row>
    <row r="84" ht="31.5" customHeight="1" spans="1:16">
      <c r="A84" s="67"/>
      <c r="B84" s="67"/>
      <c r="C84" s="120"/>
      <c r="D84" s="67"/>
      <c r="E84" s="67"/>
      <c r="F84" s="120"/>
      <c r="G84" s="67" t="s">
        <v>658</v>
      </c>
      <c r="H84" s="120"/>
      <c r="I84" s="67" t="s">
        <v>313</v>
      </c>
      <c r="J84" s="110">
        <v>1.44</v>
      </c>
      <c r="K84" s="110">
        <v>1.44</v>
      </c>
      <c r="L84" s="110">
        <v>0</v>
      </c>
      <c r="M84" s="110">
        <v>0</v>
      </c>
      <c r="N84" s="110">
        <v>0</v>
      </c>
      <c r="O84" s="110">
        <v>0</v>
      </c>
      <c r="P84" s="110">
        <v>0</v>
      </c>
    </row>
    <row r="85" ht="31.5" customHeight="1" spans="1:16">
      <c r="A85" s="67" t="s">
        <v>564</v>
      </c>
      <c r="B85" s="67" t="s">
        <v>565</v>
      </c>
      <c r="C85" s="120">
        <v>213</v>
      </c>
      <c r="D85" s="67" t="s">
        <v>171</v>
      </c>
      <c r="E85" s="67" t="s">
        <v>172</v>
      </c>
      <c r="F85" s="120" t="s">
        <v>220</v>
      </c>
      <c r="G85" s="67" t="s">
        <v>169</v>
      </c>
      <c r="H85" s="120" t="s">
        <v>610</v>
      </c>
      <c r="I85" s="67" t="s">
        <v>313</v>
      </c>
      <c r="J85" s="110">
        <v>1.44</v>
      </c>
      <c r="K85" s="110">
        <v>1.44</v>
      </c>
      <c r="L85" s="110">
        <v>0</v>
      </c>
      <c r="M85" s="110">
        <v>0</v>
      </c>
      <c r="N85" s="110">
        <v>0</v>
      </c>
      <c r="O85" s="110">
        <v>0</v>
      </c>
      <c r="P85" s="110">
        <v>0</v>
      </c>
    </row>
    <row r="86" ht="31.5" customHeight="1" spans="1:16">
      <c r="A86" s="67" t="s">
        <v>142</v>
      </c>
      <c r="B86" s="67" t="s">
        <v>143</v>
      </c>
      <c r="C86" s="120"/>
      <c r="D86" s="67"/>
      <c r="E86" s="67"/>
      <c r="F86" s="120"/>
      <c r="G86" s="67"/>
      <c r="H86" s="120"/>
      <c r="I86" s="67" t="s">
        <v>313</v>
      </c>
      <c r="J86" s="110">
        <v>73.82</v>
      </c>
      <c r="K86" s="110">
        <v>73.82</v>
      </c>
      <c r="L86" s="110">
        <v>0</v>
      </c>
      <c r="M86" s="110">
        <v>0</v>
      </c>
      <c r="N86" s="110">
        <v>0</v>
      </c>
      <c r="O86" s="110">
        <v>0</v>
      </c>
      <c r="P86" s="110">
        <v>0</v>
      </c>
    </row>
    <row r="87" ht="31.5" customHeight="1" spans="1:16">
      <c r="A87" s="67"/>
      <c r="B87" s="67"/>
      <c r="C87" s="120"/>
      <c r="D87" s="67"/>
      <c r="E87" s="67"/>
      <c r="F87" s="120"/>
      <c r="G87" s="67" t="s">
        <v>658</v>
      </c>
      <c r="H87" s="120"/>
      <c r="I87" s="67" t="s">
        <v>313</v>
      </c>
      <c r="J87" s="110">
        <v>5.76</v>
      </c>
      <c r="K87" s="110">
        <v>5.76</v>
      </c>
      <c r="L87" s="110">
        <v>0</v>
      </c>
      <c r="M87" s="110">
        <v>0</v>
      </c>
      <c r="N87" s="110">
        <v>0</v>
      </c>
      <c r="O87" s="110">
        <v>0</v>
      </c>
      <c r="P87" s="110">
        <v>0</v>
      </c>
    </row>
    <row r="88" ht="31.5" customHeight="1" spans="1:16">
      <c r="A88" s="67" t="s">
        <v>569</v>
      </c>
      <c r="B88" s="67" t="s">
        <v>570</v>
      </c>
      <c r="C88" s="120">
        <v>213</v>
      </c>
      <c r="D88" s="67" t="s">
        <v>171</v>
      </c>
      <c r="E88" s="67" t="s">
        <v>172</v>
      </c>
      <c r="F88" s="120" t="s">
        <v>220</v>
      </c>
      <c r="G88" s="67" t="s">
        <v>169</v>
      </c>
      <c r="H88" s="120" t="s">
        <v>610</v>
      </c>
      <c r="I88" s="67" t="s">
        <v>313</v>
      </c>
      <c r="J88" s="110">
        <v>5.76</v>
      </c>
      <c r="K88" s="110">
        <v>5.76</v>
      </c>
      <c r="L88" s="110">
        <v>0</v>
      </c>
      <c r="M88" s="110">
        <v>0</v>
      </c>
      <c r="N88" s="110">
        <v>0</v>
      </c>
      <c r="O88" s="110">
        <v>0</v>
      </c>
      <c r="P88" s="110">
        <v>0</v>
      </c>
    </row>
    <row r="89" ht="31.5" customHeight="1" spans="1:16">
      <c r="A89" s="67"/>
      <c r="B89" s="67"/>
      <c r="C89" s="120"/>
      <c r="D89" s="67"/>
      <c r="E89" s="67"/>
      <c r="F89" s="120"/>
      <c r="G89" s="67" t="s">
        <v>661</v>
      </c>
      <c r="H89" s="120"/>
      <c r="I89" s="67" t="s">
        <v>313</v>
      </c>
      <c r="J89" s="110">
        <v>68.06</v>
      </c>
      <c r="K89" s="110">
        <v>68.06</v>
      </c>
      <c r="L89" s="110">
        <v>0</v>
      </c>
      <c r="M89" s="110">
        <v>0</v>
      </c>
      <c r="N89" s="110">
        <v>0</v>
      </c>
      <c r="O89" s="110">
        <v>0</v>
      </c>
      <c r="P89" s="110">
        <v>0</v>
      </c>
    </row>
    <row r="90" ht="31.5" customHeight="1" spans="1:16">
      <c r="A90" s="67" t="s">
        <v>569</v>
      </c>
      <c r="B90" s="67" t="s">
        <v>570</v>
      </c>
      <c r="C90" s="120">
        <v>213</v>
      </c>
      <c r="D90" s="67" t="s">
        <v>171</v>
      </c>
      <c r="E90" s="67" t="s">
        <v>172</v>
      </c>
      <c r="F90" s="120" t="s">
        <v>220</v>
      </c>
      <c r="G90" s="67" t="s">
        <v>169</v>
      </c>
      <c r="H90" s="120" t="s">
        <v>627</v>
      </c>
      <c r="I90" s="67" t="s">
        <v>313</v>
      </c>
      <c r="J90" s="110">
        <v>3.89</v>
      </c>
      <c r="K90" s="110">
        <v>3.89</v>
      </c>
      <c r="L90" s="110">
        <v>0</v>
      </c>
      <c r="M90" s="110">
        <v>0</v>
      </c>
      <c r="N90" s="110">
        <v>0</v>
      </c>
      <c r="O90" s="110">
        <v>0</v>
      </c>
      <c r="P90" s="110">
        <v>0</v>
      </c>
    </row>
    <row r="91" ht="31.5" customHeight="1" spans="1:16">
      <c r="A91" s="67" t="s">
        <v>169</v>
      </c>
      <c r="B91" s="67" t="s">
        <v>170</v>
      </c>
      <c r="C91" s="120">
        <v>213</v>
      </c>
      <c r="D91" s="67" t="s">
        <v>171</v>
      </c>
      <c r="E91" s="67"/>
      <c r="F91" s="120"/>
      <c r="G91" s="67" t="s">
        <v>169</v>
      </c>
      <c r="H91" s="120" t="s">
        <v>610</v>
      </c>
      <c r="I91" s="67" t="s">
        <v>313</v>
      </c>
      <c r="J91" s="110">
        <v>64.17</v>
      </c>
      <c r="K91" s="110">
        <v>64.17</v>
      </c>
      <c r="L91" s="110">
        <v>0</v>
      </c>
      <c r="M91" s="110">
        <v>0</v>
      </c>
      <c r="N91" s="110">
        <v>0</v>
      </c>
      <c r="O91" s="110">
        <v>0</v>
      </c>
      <c r="P91" s="110">
        <v>0</v>
      </c>
    </row>
    <row r="92" ht="31.5" customHeight="1" spans="1:16">
      <c r="A92" s="67" t="s">
        <v>138</v>
      </c>
      <c r="B92" s="67" t="s">
        <v>139</v>
      </c>
      <c r="C92" s="120"/>
      <c r="D92" s="67"/>
      <c r="E92" s="67"/>
      <c r="F92" s="120"/>
      <c r="G92" s="67"/>
      <c r="H92" s="120"/>
      <c r="I92" s="67" t="s">
        <v>313</v>
      </c>
      <c r="J92" s="110">
        <v>4.32</v>
      </c>
      <c r="K92" s="110">
        <v>4.32</v>
      </c>
      <c r="L92" s="110">
        <v>0</v>
      </c>
      <c r="M92" s="110">
        <v>0</v>
      </c>
      <c r="N92" s="110">
        <v>0</v>
      </c>
      <c r="O92" s="110">
        <v>0</v>
      </c>
      <c r="P92" s="110">
        <v>0</v>
      </c>
    </row>
    <row r="93" ht="31.5" customHeight="1" spans="1:16">
      <c r="A93" s="67"/>
      <c r="B93" s="67"/>
      <c r="C93" s="120"/>
      <c r="D93" s="67"/>
      <c r="E93" s="67"/>
      <c r="F93" s="120"/>
      <c r="G93" s="67" t="s">
        <v>658</v>
      </c>
      <c r="H93" s="120"/>
      <c r="I93" s="67" t="s">
        <v>313</v>
      </c>
      <c r="J93" s="110">
        <v>4.32</v>
      </c>
      <c r="K93" s="110">
        <v>4.32</v>
      </c>
      <c r="L93" s="110">
        <v>0</v>
      </c>
      <c r="M93" s="110">
        <v>0</v>
      </c>
      <c r="N93" s="110">
        <v>0</v>
      </c>
      <c r="O93" s="110">
        <v>0</v>
      </c>
      <c r="P93" s="110">
        <v>0</v>
      </c>
    </row>
    <row r="94" ht="31.5" customHeight="1" spans="1:16">
      <c r="A94" s="67" t="s">
        <v>578</v>
      </c>
      <c r="B94" s="67" t="s">
        <v>579</v>
      </c>
      <c r="C94" s="120">
        <v>213</v>
      </c>
      <c r="D94" s="67" t="s">
        <v>171</v>
      </c>
      <c r="E94" s="67" t="s">
        <v>172</v>
      </c>
      <c r="F94" s="120" t="s">
        <v>220</v>
      </c>
      <c r="G94" s="67" t="s">
        <v>169</v>
      </c>
      <c r="H94" s="120" t="s">
        <v>610</v>
      </c>
      <c r="I94" s="67" t="s">
        <v>313</v>
      </c>
      <c r="J94" s="110">
        <v>4.32</v>
      </c>
      <c r="K94" s="110">
        <v>4.32</v>
      </c>
      <c r="L94" s="110">
        <v>0</v>
      </c>
      <c r="M94" s="110">
        <v>0</v>
      </c>
      <c r="N94" s="110">
        <v>0</v>
      </c>
      <c r="O94" s="110">
        <v>0</v>
      </c>
      <c r="P94" s="110">
        <v>0</v>
      </c>
    </row>
    <row r="95" ht="29.25" customHeight="1" spans="1:16">
      <c r="A95" s="1"/>
      <c r="B95" s="1"/>
      <c r="C95" s="1"/>
      <c r="D95" s="1"/>
      <c r="E95" s="1"/>
      <c r="F95" s="1"/>
      <c r="G95" s="82"/>
      <c r="H95" s="82"/>
      <c r="I95" s="1"/>
      <c r="J95" s="97"/>
      <c r="K95" s="97"/>
      <c r="O95" s="1"/>
      <c r="P95" s="1"/>
    </row>
    <row r="96" ht="29.25" customHeight="1"/>
    <row r="97" ht="29.25" customHeight="1"/>
    <row r="98" ht="29.25" customHeight="1"/>
    <row r="99" ht="29.25" customHeight="1"/>
    <row r="100" ht="29.25" customHeight="1"/>
    <row r="101" ht="29.25" customHeight="1"/>
    <row r="102" ht="29.25" customHeight="1"/>
    <row r="103" ht="29.25" customHeight="1"/>
    <row r="104" ht="29.25" customHeight="1"/>
    <row r="105" ht="29.25" customHeight="1"/>
    <row r="106" ht="29.25" customHeight="1"/>
    <row r="107" ht="29.25" customHeight="1"/>
    <row r="108" ht="29.25" customHeight="1"/>
    <row r="109" ht="29.25" customHeight="1"/>
    <row r="110" ht="29.25" customHeight="1"/>
    <row r="111" ht="29.25" customHeight="1"/>
    <row r="112" ht="29.25" customHeight="1"/>
    <row r="113" ht="29.25" customHeight="1"/>
    <row r="114" ht="29.25" customHeight="1"/>
    <row r="115" ht="29.25" customHeight="1"/>
    <row r="116" ht="29.25" customHeight="1"/>
    <row r="117" ht="29.25" customHeight="1"/>
    <row r="118" ht="29.25" customHeight="1"/>
    <row r="119" ht="29.25" customHeight="1"/>
    <row r="120" ht="29.25" customHeight="1"/>
    <row r="121" ht="29.25" customHeight="1"/>
    <row r="122" ht="29.25" customHeight="1"/>
    <row r="123" ht="29.25" customHeight="1"/>
    <row r="124" ht="29.25" customHeight="1"/>
    <row r="125" ht="29.25" customHeight="1"/>
    <row r="126" ht="29.25" customHeight="1"/>
    <row r="127" ht="29.25" customHeight="1"/>
    <row r="128" ht="29.25" customHeight="1"/>
    <row r="129" ht="29.25" customHeight="1"/>
    <row r="130" ht="29.25" customHeight="1"/>
    <row r="131" ht="29.25" customHeight="1"/>
    <row r="132" ht="29.25" customHeight="1"/>
    <row r="133" ht="29.25" customHeight="1"/>
    <row r="134" ht="29.25" customHeight="1"/>
    <row r="135" ht="29.25" customHeight="1"/>
    <row r="136" ht="29.25" customHeight="1"/>
    <row r="137" ht="29.25" customHeight="1"/>
    <row r="138" ht="29.25" customHeight="1"/>
    <row r="139" ht="29.25" customHeight="1"/>
    <row r="140" ht="29.25" customHeight="1"/>
    <row r="141" ht="29.25" customHeight="1"/>
    <row r="142" ht="29.25" customHeight="1"/>
    <row r="143" ht="29.25" customHeight="1"/>
    <row r="144" ht="29.25" customHeight="1"/>
    <row r="145" ht="29.25" customHeight="1"/>
    <row r="146" ht="29.25" customHeight="1"/>
    <row r="147" ht="29.25" customHeight="1"/>
    <row r="148" ht="29.25" customHeight="1"/>
    <row r="149" ht="29.25" customHeight="1"/>
    <row r="150" ht="29.25" customHeight="1"/>
    <row r="151" ht="29.25" customHeight="1"/>
    <row r="152" ht="29.25" customHeight="1"/>
    <row r="153" ht="29.25" customHeight="1"/>
    <row r="154" ht="29.25" customHeight="1"/>
    <row r="155" ht="29.25" customHeight="1"/>
    <row r="156" ht="29.25" customHeight="1"/>
    <row r="157" ht="29.25" customHeight="1"/>
    <row r="158" ht="29.25" customHeight="1"/>
    <row r="159" ht="29.25" customHeight="1"/>
    <row r="160" ht="29.25" customHeight="1"/>
    <row r="161" ht="29.25" customHeight="1"/>
    <row r="162" ht="29.25" customHeight="1"/>
    <row r="163" ht="29.25" customHeight="1"/>
    <row r="164" ht="29.25" customHeight="1"/>
    <row r="165" ht="29.25" customHeight="1"/>
    <row r="166" ht="29.25" customHeight="1"/>
    <row r="167" ht="29.25" customHeight="1"/>
    <row r="168" ht="29.25" customHeight="1"/>
    <row r="169" ht="29.25" customHeight="1"/>
    <row r="170" ht="29.25" customHeight="1"/>
    <row r="171" ht="29.25" customHeight="1"/>
    <row r="172" ht="29.25" customHeight="1"/>
    <row r="173" ht="29.25" customHeight="1"/>
    <row r="174" ht="29.25" customHeight="1"/>
    <row r="175" ht="29.25" customHeight="1"/>
    <row r="176" ht="29.25" customHeight="1"/>
    <row r="177" ht="29.25" customHeight="1"/>
    <row r="178" ht="29.25" customHeight="1"/>
    <row r="179" ht="29.25" customHeight="1"/>
    <row r="180" ht="29.25" customHeight="1"/>
    <row r="181" ht="29.25" customHeight="1"/>
    <row r="182" ht="29.25" customHeight="1"/>
    <row r="183" ht="29.25" customHeight="1"/>
    <row r="184" ht="29.25" customHeight="1"/>
    <row r="185" ht="29.25" customHeight="1"/>
    <row r="186" ht="29.25" customHeight="1"/>
    <row r="187" ht="29.25" customHeight="1"/>
    <row r="188" ht="29.25" customHeight="1"/>
    <row r="189" ht="29.25" customHeight="1"/>
    <row r="190" ht="29.25" customHeight="1"/>
    <row r="191" ht="29.25" customHeight="1"/>
    <row r="192" ht="29.25" customHeight="1"/>
    <row r="193" ht="29.25" customHeight="1"/>
    <row r="194" ht="29.25" customHeight="1"/>
    <row r="195" ht="29.25" customHeight="1"/>
    <row r="196" ht="29.25" customHeight="1"/>
    <row r="197" ht="29.25" customHeight="1"/>
    <row r="198" ht="29.25" customHeight="1"/>
    <row r="199" ht="29.25" customHeight="1"/>
    <row r="200" ht="29.25" customHeight="1"/>
    <row r="201" ht="29.25" customHeight="1"/>
    <row r="202" ht="29.25" customHeight="1"/>
    <row r="203" ht="29.25" customHeight="1"/>
    <row r="204" ht="29.25" customHeight="1"/>
    <row r="205" ht="29.25" customHeight="1"/>
    <row r="206" ht="29.25" customHeight="1"/>
    <row r="207" ht="29.25" customHeight="1"/>
    <row r="208" ht="29.25" customHeight="1"/>
    <row r="209" ht="29.25" customHeight="1"/>
    <row r="210" ht="29.25" customHeight="1"/>
    <row r="211" ht="29.25" customHeight="1"/>
    <row r="212" ht="29.25" customHeight="1"/>
    <row r="213" ht="29.25" customHeight="1"/>
    <row r="214" ht="29.25" customHeight="1"/>
    <row r="215" ht="29.25" customHeight="1"/>
    <row r="216" ht="29.25" customHeight="1"/>
    <row r="217" ht="29.25" customHeight="1"/>
    <row r="218" ht="29.25" customHeight="1"/>
    <row r="219" ht="29.25" customHeight="1"/>
    <row r="220" ht="29.25" customHeight="1"/>
    <row r="221" ht="29.25" customHeight="1"/>
    <row r="222" ht="29.25" customHeight="1"/>
    <row r="223" ht="29.25" customHeight="1"/>
    <row r="224" ht="29.25" customHeight="1"/>
    <row r="225" ht="29.25" customHeight="1"/>
    <row r="226" ht="29.25" customHeight="1"/>
    <row r="227" ht="29.25" customHeight="1"/>
    <row r="228" ht="29.25" customHeight="1"/>
    <row r="229" ht="29.25" customHeight="1"/>
    <row r="230" ht="29.25" customHeight="1"/>
    <row r="231" ht="29.25" customHeight="1"/>
    <row r="232" ht="29.25" customHeight="1"/>
    <row r="233" ht="29.25" customHeight="1"/>
    <row r="234" ht="29.25" customHeight="1"/>
    <row r="235" ht="29.25" customHeight="1"/>
    <row r="236" ht="29.25" customHeight="1"/>
    <row r="237" ht="29.25" customHeight="1"/>
    <row r="238" ht="29.25" customHeight="1"/>
    <row r="239" ht="29.25" customHeight="1"/>
    <row r="240" ht="29.25" customHeight="1"/>
    <row r="241" ht="29.25" customHeight="1"/>
    <row r="242" ht="29.25" customHeight="1"/>
    <row r="243" ht="29.25" customHeight="1"/>
    <row r="244" ht="29.25" customHeight="1"/>
    <row r="245" ht="29.25" customHeight="1"/>
    <row r="246" ht="29.25" customHeight="1"/>
    <row r="247" ht="29.25" customHeight="1"/>
    <row r="248" ht="29.25" customHeight="1"/>
    <row r="249" ht="29.25" customHeight="1"/>
    <row r="250" ht="29.25" customHeight="1"/>
    <row r="251" ht="29.25" customHeight="1"/>
    <row r="252" ht="29.25" customHeight="1"/>
    <row r="253" ht="29.25" customHeight="1"/>
    <row r="254" ht="29.25" customHeight="1"/>
    <row r="255" ht="29.25" customHeight="1"/>
    <row r="256" ht="29.25" customHeight="1"/>
    <row r="257" ht="29.25" customHeight="1"/>
    <row r="258" ht="29.25" customHeight="1"/>
    <row r="259" ht="29.25" customHeight="1"/>
    <row r="260" ht="29.25" customHeight="1"/>
    <row r="261" ht="29.25" customHeight="1"/>
    <row r="262" ht="29.25" customHeight="1"/>
    <row r="263" ht="29.25" customHeight="1"/>
    <row r="264" ht="29.25" customHeight="1"/>
    <row r="265" ht="29.25" customHeight="1"/>
    <row r="266" ht="29.25" customHeight="1"/>
    <row r="267" ht="29.25" customHeight="1"/>
    <row r="268" ht="29.25" customHeight="1"/>
    <row r="269" ht="29.25" customHeight="1"/>
    <row r="270" ht="29.25" customHeight="1"/>
    <row r="271" ht="29.25" customHeight="1"/>
    <row r="272" ht="29.25" customHeight="1"/>
    <row r="273" ht="29.25" customHeight="1"/>
    <row r="274" ht="29.25" customHeight="1"/>
    <row r="275" ht="29.25" customHeight="1"/>
    <row r="276" ht="29.25" customHeight="1"/>
    <row r="277" ht="29.25" customHeight="1"/>
    <row r="278" ht="29.25" customHeight="1"/>
    <row r="279" ht="29.25" customHeight="1"/>
    <row r="280" ht="29.25" customHeight="1"/>
    <row r="281" ht="29.25" customHeight="1"/>
    <row r="282" ht="29.25" customHeight="1"/>
    <row r="283" ht="29.25" customHeight="1"/>
    <row r="284" ht="29.25" customHeight="1"/>
    <row r="285" ht="29.25" customHeight="1"/>
    <row r="286" ht="29.25" customHeight="1"/>
    <row r="287" ht="29.25" customHeight="1"/>
    <row r="288" ht="29.25" customHeight="1"/>
    <row r="289" ht="29.25" customHeight="1"/>
    <row r="290" ht="29.25" customHeight="1"/>
    <row r="291" ht="29.25" customHeight="1"/>
    <row r="292" ht="29.25" customHeight="1"/>
    <row r="293" ht="29.25" customHeight="1"/>
    <row r="294" ht="29.25" customHeight="1"/>
    <row r="295" ht="29.25" customHeight="1"/>
    <row r="296" ht="29.25" customHeight="1"/>
    <row r="297" ht="29.25" customHeight="1"/>
    <row r="298" ht="29.25" customHeight="1"/>
    <row r="299" ht="29.25" customHeight="1"/>
    <row r="300" ht="29.25" customHeight="1"/>
    <row r="301" ht="29.25" customHeight="1"/>
    <row r="302" ht="29.25" customHeight="1"/>
    <row r="303" ht="29.25" customHeight="1"/>
    <row r="304" ht="29.25" customHeight="1"/>
    <row r="305" ht="29.25" customHeight="1"/>
    <row r="306" ht="29.25" customHeight="1"/>
    <row r="307" ht="29.25" customHeight="1"/>
    <row r="308" ht="29.25" customHeight="1"/>
    <row r="309" ht="29.25" customHeight="1"/>
    <row r="310" ht="29.25" customHeight="1"/>
    <row r="311" ht="29.25" customHeight="1"/>
    <row r="312" ht="29.25" customHeight="1"/>
    <row r="313" ht="29.25" customHeight="1"/>
    <row r="314" ht="29.25" customHeight="1"/>
    <row r="315" ht="29.25" customHeight="1"/>
    <row r="316" ht="29.25" customHeight="1"/>
    <row r="317" ht="29.25" customHeight="1"/>
    <row r="318" ht="29.25" customHeight="1"/>
    <row r="319" ht="29.25" customHeight="1"/>
    <row r="320" ht="29.25" customHeight="1"/>
    <row r="321" ht="29.25" customHeight="1"/>
    <row r="322" ht="29.25" customHeight="1"/>
    <row r="323" ht="29.25" customHeight="1"/>
    <row r="324" ht="29.25" customHeight="1"/>
    <row r="325" ht="29.25" customHeight="1"/>
    <row r="326" ht="29.25" customHeight="1"/>
    <row r="327" ht="29.25" customHeight="1"/>
    <row r="328" ht="29.25" customHeight="1"/>
    <row r="329" ht="29.25" customHeight="1"/>
    <row r="330" ht="29.25" customHeight="1"/>
    <row r="331" ht="29.25" customHeight="1"/>
    <row r="332" ht="29.25" customHeight="1"/>
    <row r="333" ht="29.25" customHeight="1"/>
    <row r="334" ht="29.25" customHeight="1"/>
    <row r="335" ht="29.25" customHeight="1"/>
    <row r="336" ht="29.25" customHeight="1"/>
    <row r="337" ht="29.25" customHeight="1"/>
    <row r="338" ht="29.25" customHeight="1"/>
    <row r="339" ht="29.25" customHeight="1"/>
    <row r="340" ht="29.25" customHeight="1"/>
    <row r="341" ht="29.25" customHeight="1"/>
    <row r="342" ht="29.25" customHeight="1"/>
    <row r="343" ht="29.25" customHeight="1"/>
    <row r="344" ht="29.25" customHeight="1"/>
    <row r="345" ht="29.25" customHeight="1"/>
    <row r="346" ht="29.25" customHeight="1"/>
    <row r="347" ht="29.25" customHeight="1"/>
    <row r="348" ht="29.25" customHeight="1"/>
    <row r="349" ht="29.25" customHeight="1"/>
    <row r="350" ht="29.25" customHeight="1"/>
    <row r="351" ht="29.25" customHeight="1"/>
    <row r="352" ht="29.25" customHeight="1"/>
    <row r="353" ht="29.25" customHeight="1"/>
    <row r="354" ht="29.25" customHeight="1"/>
    <row r="355" ht="29.25" customHeight="1"/>
    <row r="356" ht="29.25" customHeight="1"/>
    <row r="357" ht="29.25" customHeight="1"/>
    <row r="358" ht="29.25" customHeight="1"/>
    <row r="359" ht="29.25" customHeight="1"/>
    <row r="360" ht="29.25" customHeight="1"/>
    <row r="361" ht="29.25" customHeight="1"/>
    <row r="362" ht="29.25" customHeight="1"/>
    <row r="363" ht="29.25" customHeight="1"/>
    <row r="364" ht="29.25" customHeight="1"/>
    <row r="365" ht="29.25" customHeight="1"/>
    <row r="366" ht="29.25" customHeight="1"/>
    <row r="367" ht="29.25" customHeight="1"/>
    <row r="368" ht="29.25" customHeight="1"/>
    <row r="369" ht="29.25" customHeight="1"/>
    <row r="370" ht="29.25" customHeight="1"/>
    <row r="371" ht="29.25" customHeight="1"/>
    <row r="372" ht="29.25" customHeight="1"/>
    <row r="373" ht="29.25" customHeight="1"/>
    <row r="374" ht="29.25" customHeight="1"/>
    <row r="375" ht="29.25" customHeight="1"/>
    <row r="376" ht="29.25" customHeight="1"/>
    <row r="377" ht="29.25" customHeight="1"/>
    <row r="378" ht="29.25" customHeight="1"/>
    <row r="379" ht="29.25" customHeight="1"/>
    <row r="380" ht="29.25" customHeight="1"/>
    <row r="381" ht="29.25" customHeight="1"/>
    <row r="382" ht="29.25" customHeight="1"/>
    <row r="383" ht="29.25" customHeight="1"/>
    <row r="384" ht="29.25" customHeight="1"/>
  </sheetData>
  <sheetProtection sheet="1" formatCells="0" formatColumns="0" formatRows="0"/>
  <mergeCells count="13">
    <mergeCell ref="A5:A6"/>
    <mergeCell ref="B5:B6"/>
    <mergeCell ref="F5:F6"/>
    <mergeCell ref="G5:G6"/>
    <mergeCell ref="H5:H6"/>
    <mergeCell ref="I5:I6"/>
    <mergeCell ref="J5:J6"/>
    <mergeCell ref="K5:K6"/>
    <mergeCell ref="L5:L6"/>
    <mergeCell ref="M5:M6"/>
    <mergeCell ref="N5:N6"/>
    <mergeCell ref="O5:O6"/>
    <mergeCell ref="P5:P6"/>
  </mergeCells>
  <printOptions horizontalCentered="1"/>
  <pageMargins left="0.984027777777778" right="0.590277777777778" top="0.590277777777778" bottom="0.984027777777778" header="0.472222222222222" footer="0.786805555555556"/>
  <pageSetup paperSize="12" scale="40" fitToHeight="100" orientation="landscape"/>
  <headerFooter alignWithMargins="0">
    <oddFooter>&amp;C第 &amp;P 页，共 &amp;N 页</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P384"/>
  <sheetViews>
    <sheetView showGridLines="0" showZeros="0" workbookViewId="0">
      <selection activeCell="A1" sqref="A1"/>
    </sheetView>
  </sheetViews>
  <sheetFormatPr defaultColWidth="9.16666666666667" defaultRowHeight="11.25"/>
  <cols>
    <col min="1" max="1" width="17" customWidth="1"/>
    <col min="2" max="2" width="40.3333333333333" customWidth="1"/>
    <col min="3" max="5" width="7.83333333333333" customWidth="1"/>
    <col min="6" max="6" width="17.8333333333333" customWidth="1"/>
    <col min="7" max="7" width="25.5" customWidth="1"/>
    <col min="8" max="8" width="19.3333333333333" customWidth="1"/>
    <col min="9" max="9" width="49.6666666666667" customWidth="1"/>
    <col min="10" max="10" width="21" customWidth="1"/>
    <col min="11" max="11" width="17" customWidth="1"/>
    <col min="12" max="13" width="18" customWidth="1"/>
    <col min="14" max="14" width="18.6666666666667" customWidth="1"/>
    <col min="15" max="16" width="18" customWidth="1"/>
  </cols>
  <sheetData>
    <row r="1" ht="14.25" customHeight="1" spans="1:16">
      <c r="A1" s="114"/>
      <c r="B1" s="115"/>
      <c r="C1" s="115"/>
      <c r="D1" s="115"/>
      <c r="E1" s="115"/>
      <c r="F1" s="85"/>
      <c r="G1" s="85"/>
      <c r="H1" s="85"/>
      <c r="I1" s="85"/>
      <c r="J1" s="83"/>
      <c r="K1" s="83"/>
      <c r="P1" s="95" t="s">
        <v>307</v>
      </c>
    </row>
    <row r="2" ht="30" customHeight="1" spans="1:16">
      <c r="A2" s="104" t="s">
        <v>662</v>
      </c>
      <c r="B2" s="104"/>
      <c r="C2" s="104"/>
      <c r="D2" s="104"/>
      <c r="E2" s="104"/>
      <c r="F2" s="104"/>
      <c r="G2" s="104"/>
      <c r="H2" s="104"/>
      <c r="I2" s="104"/>
      <c r="J2" s="104"/>
      <c r="K2" s="104"/>
      <c r="L2" s="123"/>
      <c r="M2" s="123"/>
      <c r="N2" s="123"/>
      <c r="O2" s="123"/>
      <c r="P2" s="123"/>
    </row>
    <row r="3" ht="14.25" customHeight="1" spans="1:11">
      <c r="A3" s="116"/>
      <c r="B3" s="116"/>
      <c r="C3" s="116"/>
      <c r="D3" s="116"/>
      <c r="E3" s="116"/>
      <c r="F3" s="116"/>
      <c r="G3" s="116"/>
      <c r="H3" s="116"/>
      <c r="I3" s="116"/>
      <c r="J3" s="116"/>
      <c r="K3" s="116"/>
    </row>
    <row r="4" ht="21" customHeight="1" spans="1:16">
      <c r="A4" s="117" t="s">
        <v>251</v>
      </c>
      <c r="B4" s="65"/>
      <c r="C4" s="1"/>
      <c r="D4" s="1"/>
      <c r="E4" s="1"/>
      <c r="F4" s="74"/>
      <c r="G4" s="74"/>
      <c r="H4" s="74"/>
      <c r="I4" s="74"/>
      <c r="J4" s="74"/>
      <c r="P4" s="96" t="s">
        <v>3</v>
      </c>
    </row>
    <row r="5" ht="22.5" customHeight="1" spans="1:16">
      <c r="A5" s="90" t="s">
        <v>46</v>
      </c>
      <c r="B5" s="90" t="s">
        <v>47</v>
      </c>
      <c r="C5" s="118" t="s">
        <v>148</v>
      </c>
      <c r="D5" s="118"/>
      <c r="E5" s="118"/>
      <c r="F5" s="40" t="s">
        <v>149</v>
      </c>
      <c r="G5" s="40" t="s">
        <v>309</v>
      </c>
      <c r="H5" s="40" t="s">
        <v>310</v>
      </c>
      <c r="I5" s="40" t="s">
        <v>311</v>
      </c>
      <c r="J5" s="75" t="s">
        <v>48</v>
      </c>
      <c r="K5" s="87" t="s">
        <v>49</v>
      </c>
      <c r="L5" s="40" t="s">
        <v>50</v>
      </c>
      <c r="M5" s="40" t="s">
        <v>51</v>
      </c>
      <c r="N5" s="40" t="s">
        <v>52</v>
      </c>
      <c r="O5" s="40" t="s">
        <v>55</v>
      </c>
      <c r="P5" s="40" t="s">
        <v>312</v>
      </c>
    </row>
    <row r="6" ht="42.75" customHeight="1" spans="1:16">
      <c r="A6" s="90"/>
      <c r="B6" s="90"/>
      <c r="C6" s="90" t="s">
        <v>166</v>
      </c>
      <c r="D6" s="90" t="s">
        <v>167</v>
      </c>
      <c r="E6" s="90" t="s">
        <v>168</v>
      </c>
      <c r="F6" s="40"/>
      <c r="G6" s="40"/>
      <c r="H6" s="40"/>
      <c r="I6" s="40"/>
      <c r="J6" s="75"/>
      <c r="K6" s="89"/>
      <c r="L6" s="40"/>
      <c r="M6" s="40"/>
      <c r="N6" s="40"/>
      <c r="O6" s="40"/>
      <c r="P6" s="40"/>
    </row>
    <row r="7" ht="21" customHeight="1" spans="1:16">
      <c r="A7" s="119" t="s">
        <v>59</v>
      </c>
      <c r="B7" s="24" t="s">
        <v>59</v>
      </c>
      <c r="C7" s="24" t="s">
        <v>59</v>
      </c>
      <c r="D7" s="24" t="s">
        <v>59</v>
      </c>
      <c r="E7" s="24" t="s">
        <v>59</v>
      </c>
      <c r="F7" s="24" t="s">
        <v>59</v>
      </c>
      <c r="G7" s="24" t="s">
        <v>59</v>
      </c>
      <c r="H7" s="24" t="s">
        <v>59</v>
      </c>
      <c r="I7" s="24" t="s">
        <v>59</v>
      </c>
      <c r="J7" s="124">
        <v>1</v>
      </c>
      <c r="K7" s="51">
        <v>2</v>
      </c>
      <c r="L7" s="125">
        <v>3</v>
      </c>
      <c r="M7" s="51">
        <v>4</v>
      </c>
      <c r="N7" s="126">
        <v>5</v>
      </c>
      <c r="O7" s="125">
        <v>6</v>
      </c>
      <c r="P7" s="125">
        <v>7</v>
      </c>
    </row>
    <row r="8" s="1" customFormat="1" ht="31.5" customHeight="1" spans="1:16">
      <c r="A8" s="67"/>
      <c r="B8" s="67"/>
      <c r="C8" s="120"/>
      <c r="D8" s="67"/>
      <c r="E8" s="67"/>
      <c r="F8" s="120"/>
      <c r="G8" s="67"/>
      <c r="H8" s="120"/>
      <c r="I8" s="67"/>
      <c r="J8" s="110"/>
      <c r="K8" s="110"/>
      <c r="L8" s="110"/>
      <c r="M8" s="110"/>
      <c r="N8" s="110"/>
      <c r="O8" s="110"/>
      <c r="P8" s="110"/>
    </row>
    <row r="9" ht="31.5" customHeight="1" spans="1:16">
      <c r="A9" s="67"/>
      <c r="B9" s="67"/>
      <c r="C9" s="120"/>
      <c r="D9" s="67"/>
      <c r="E9" s="67"/>
      <c r="F9" s="120"/>
      <c r="G9" s="67"/>
      <c r="H9" s="120"/>
      <c r="I9" s="67"/>
      <c r="J9" s="110"/>
      <c r="K9" s="110"/>
      <c r="L9" s="110"/>
      <c r="M9" s="110"/>
      <c r="N9" s="110"/>
      <c r="O9" s="110"/>
      <c r="P9" s="110"/>
    </row>
    <row r="10" ht="31.5" customHeight="1" spans="1:16">
      <c r="A10" s="67"/>
      <c r="B10" s="67"/>
      <c r="C10" s="120"/>
      <c r="D10" s="67"/>
      <c r="E10" s="67"/>
      <c r="F10" s="120"/>
      <c r="G10" s="67"/>
      <c r="H10" s="120"/>
      <c r="I10" s="67"/>
      <c r="J10" s="110"/>
      <c r="K10" s="110"/>
      <c r="L10" s="110"/>
      <c r="M10" s="110"/>
      <c r="N10" s="110"/>
      <c r="O10" s="110"/>
      <c r="P10" s="110"/>
    </row>
    <row r="11" ht="31.5" customHeight="1" spans="1:16">
      <c r="A11" s="67"/>
      <c r="B11" s="67"/>
      <c r="C11" s="120"/>
      <c r="D11" s="67"/>
      <c r="E11" s="67"/>
      <c r="F11" s="120"/>
      <c r="G11" s="67"/>
      <c r="H11" s="120"/>
      <c r="I11" s="67"/>
      <c r="J11" s="110"/>
      <c r="K11" s="110"/>
      <c r="L11" s="110"/>
      <c r="M11" s="110"/>
      <c r="N11" s="110"/>
      <c r="O11" s="110"/>
      <c r="P11" s="110"/>
    </row>
    <row r="12" ht="31.5" customHeight="1" spans="1:16">
      <c r="A12" s="67"/>
      <c r="B12" s="67"/>
      <c r="C12" s="120"/>
      <c r="D12" s="67"/>
      <c r="E12" s="67"/>
      <c r="F12" s="120"/>
      <c r="G12" s="67"/>
      <c r="H12" s="120"/>
      <c r="I12" s="67"/>
      <c r="J12" s="110"/>
      <c r="K12" s="110"/>
      <c r="L12" s="110"/>
      <c r="M12" s="110"/>
      <c r="N12" s="110"/>
      <c r="O12" s="110"/>
      <c r="P12" s="110"/>
    </row>
    <row r="13" ht="31.5" customHeight="1" spans="1:16">
      <c r="A13" s="67"/>
      <c r="B13" s="67"/>
      <c r="C13" s="120"/>
      <c r="D13" s="67"/>
      <c r="E13" s="67"/>
      <c r="F13" s="120"/>
      <c r="G13" s="67"/>
      <c r="H13" s="120"/>
      <c r="I13" s="67"/>
      <c r="J13" s="110"/>
      <c r="K13" s="110"/>
      <c r="L13" s="110"/>
      <c r="M13" s="110"/>
      <c r="N13" s="110"/>
      <c r="O13" s="110"/>
      <c r="P13" s="110"/>
    </row>
    <row r="14" ht="31.5" customHeight="1" spans="1:16">
      <c r="A14" s="67"/>
      <c r="B14" s="67"/>
      <c r="C14" s="120"/>
      <c r="D14" s="67"/>
      <c r="E14" s="67"/>
      <c r="F14" s="120"/>
      <c r="G14" s="67"/>
      <c r="H14" s="120"/>
      <c r="I14" s="67"/>
      <c r="J14" s="110"/>
      <c r="K14" s="110"/>
      <c r="L14" s="110"/>
      <c r="M14" s="110"/>
      <c r="N14" s="110"/>
      <c r="O14" s="110"/>
      <c r="P14" s="110"/>
    </row>
    <row r="15" ht="31.5" customHeight="1" spans="1:16">
      <c r="A15" s="67"/>
      <c r="B15" s="67"/>
      <c r="C15" s="120"/>
      <c r="D15" s="67"/>
      <c r="E15" s="67"/>
      <c r="F15" s="120"/>
      <c r="G15" s="67"/>
      <c r="H15" s="120"/>
      <c r="I15" s="67"/>
      <c r="J15" s="110"/>
      <c r="K15" s="110"/>
      <c r="L15" s="110"/>
      <c r="M15" s="110"/>
      <c r="N15" s="110"/>
      <c r="O15" s="110"/>
      <c r="P15" s="110"/>
    </row>
    <row r="16" ht="31.5" customHeight="1" spans="1:16">
      <c r="A16" s="67"/>
      <c r="B16" s="67"/>
      <c r="C16" s="120"/>
      <c r="D16" s="67"/>
      <c r="E16" s="67"/>
      <c r="F16" s="120"/>
      <c r="G16" s="67"/>
      <c r="H16" s="120"/>
      <c r="I16" s="67"/>
      <c r="J16" s="110"/>
      <c r="K16" s="110"/>
      <c r="L16" s="110"/>
      <c r="M16" s="110"/>
      <c r="N16" s="110"/>
      <c r="O16" s="110"/>
      <c r="P16" s="110"/>
    </row>
    <row r="17" ht="31.5" customHeight="1" spans="1:16">
      <c r="A17" s="67"/>
      <c r="B17" s="67"/>
      <c r="C17" s="120"/>
      <c r="D17" s="67"/>
      <c r="E17" s="67"/>
      <c r="F17" s="120"/>
      <c r="G17" s="67"/>
      <c r="H17" s="120"/>
      <c r="I17" s="67"/>
      <c r="J17" s="110"/>
      <c r="K17" s="110"/>
      <c r="L17" s="110"/>
      <c r="M17" s="110"/>
      <c r="N17" s="110"/>
      <c r="O17" s="110"/>
      <c r="P17" s="110"/>
    </row>
    <row r="18" ht="29.25" customHeight="1" spans="1:11">
      <c r="A18" s="121"/>
      <c r="B18" s="121"/>
      <c r="C18" s="103"/>
      <c r="D18" s="103"/>
      <c r="E18" s="103"/>
      <c r="F18" s="122"/>
      <c r="G18" s="122"/>
      <c r="H18" s="85"/>
      <c r="I18" s="85"/>
      <c r="J18" s="127"/>
      <c r="K18" s="127"/>
    </row>
    <row r="19" ht="29.25" customHeight="1" spans="1:11">
      <c r="A19" s="121"/>
      <c r="B19" s="121"/>
      <c r="C19" s="103"/>
      <c r="D19" s="103"/>
      <c r="E19" s="103"/>
      <c r="F19" s="98"/>
      <c r="G19" s="122"/>
      <c r="H19" s="85"/>
      <c r="I19" s="85"/>
      <c r="J19" s="127"/>
      <c r="K19" s="127"/>
    </row>
    <row r="20" ht="29.25" customHeight="1" spans="1:11">
      <c r="A20" s="121"/>
      <c r="B20" s="121"/>
      <c r="C20" s="103"/>
      <c r="D20" s="103"/>
      <c r="E20" s="103"/>
      <c r="F20" s="122"/>
      <c r="G20" s="122"/>
      <c r="H20" s="85"/>
      <c r="I20" s="85"/>
      <c r="J20" s="127"/>
      <c r="K20" s="127"/>
    </row>
    <row r="21" ht="29.25" customHeight="1" spans="1:11">
      <c r="A21" s="121"/>
      <c r="B21" s="121"/>
      <c r="C21" s="103"/>
      <c r="D21" s="103"/>
      <c r="E21" s="103"/>
      <c r="F21" s="122"/>
      <c r="G21" s="122"/>
      <c r="H21" s="85"/>
      <c r="I21" s="85"/>
      <c r="J21" s="127"/>
      <c r="K21" s="127"/>
    </row>
    <row r="22" ht="29.25" customHeight="1" spans="1:11">
      <c r="A22" s="121"/>
      <c r="B22" s="121"/>
      <c r="C22" s="103"/>
      <c r="D22" s="103"/>
      <c r="E22" s="103"/>
      <c r="F22" s="122"/>
      <c r="G22" s="122"/>
      <c r="H22" s="85"/>
      <c r="I22" s="85"/>
      <c r="J22" s="127"/>
      <c r="K22" s="127"/>
    </row>
    <row r="23" ht="29.25" customHeight="1" spans="1:11">
      <c r="A23" s="121"/>
      <c r="B23" s="121"/>
      <c r="C23" s="103"/>
      <c r="D23" s="103"/>
      <c r="E23" s="103"/>
      <c r="F23" s="122"/>
      <c r="G23" s="122"/>
      <c r="H23" s="85"/>
      <c r="I23" s="85"/>
      <c r="J23" s="127"/>
      <c r="K23" s="127"/>
    </row>
    <row r="24" ht="29.25" customHeight="1" spans="1:11">
      <c r="A24" s="121"/>
      <c r="B24" s="121"/>
      <c r="C24" s="103"/>
      <c r="D24" s="103"/>
      <c r="E24" s="103"/>
      <c r="F24" s="122"/>
      <c r="G24" s="122"/>
      <c r="H24" s="85"/>
      <c r="I24" s="85"/>
      <c r="J24" s="127"/>
      <c r="K24" s="127"/>
    </row>
    <row r="25" ht="29.25" customHeight="1" spans="1:11">
      <c r="A25" s="121"/>
      <c r="B25" s="121"/>
      <c r="C25" s="103"/>
      <c r="D25" s="103"/>
      <c r="E25" s="103"/>
      <c r="F25" s="122"/>
      <c r="G25" s="122"/>
      <c r="H25" s="85"/>
      <c r="I25" s="85"/>
      <c r="J25" s="127"/>
      <c r="K25" s="127"/>
    </row>
    <row r="26" ht="29.25" customHeight="1" spans="1:11">
      <c r="A26" s="121"/>
      <c r="B26" s="121"/>
      <c r="C26" s="103"/>
      <c r="D26" s="103"/>
      <c r="E26" s="103"/>
      <c r="F26" s="122"/>
      <c r="G26" s="122"/>
      <c r="H26" s="85"/>
      <c r="I26" s="85"/>
      <c r="J26" s="127"/>
      <c r="K26" s="127"/>
    </row>
    <row r="27" ht="29.25" customHeight="1" spans="1:11">
      <c r="A27" s="121"/>
      <c r="B27" s="121"/>
      <c r="C27" s="103"/>
      <c r="D27" s="103"/>
      <c r="E27" s="103"/>
      <c r="F27" s="122"/>
      <c r="G27" s="122"/>
      <c r="H27" s="85"/>
      <c r="I27" s="85"/>
      <c r="J27" s="127"/>
      <c r="K27" s="127"/>
    </row>
    <row r="28" ht="29.25" customHeight="1"/>
    <row r="29" ht="29.25" customHeight="1"/>
    <row r="30" ht="29.25" customHeight="1"/>
    <row r="31" ht="29.25" customHeight="1"/>
    <row r="32" ht="29.25" customHeight="1"/>
    <row r="33" ht="29.25" customHeight="1"/>
    <row r="34" ht="29.25" customHeight="1"/>
    <row r="35" ht="29.25" customHeight="1"/>
    <row r="36" ht="29.25" customHeight="1"/>
    <row r="37" ht="29.25" customHeight="1"/>
    <row r="38" ht="29.25" customHeight="1"/>
    <row r="39" ht="29.25" customHeight="1"/>
    <row r="40" ht="29.25" customHeight="1"/>
    <row r="41" ht="29.25" customHeight="1"/>
    <row r="42" ht="29.25" customHeight="1"/>
    <row r="43" ht="29.25" customHeight="1"/>
    <row r="44" ht="29.25" customHeight="1"/>
    <row r="45" ht="29.25" customHeight="1"/>
    <row r="46" ht="29.25" customHeight="1"/>
    <row r="47" ht="29.25" customHeight="1"/>
    <row r="48" ht="29.25" customHeight="1"/>
    <row r="49" ht="29.25" customHeight="1"/>
    <row r="50" ht="29.25" customHeight="1"/>
    <row r="51" ht="29.25" customHeight="1"/>
    <row r="52" ht="29.25" customHeight="1"/>
    <row r="53" ht="29.25" customHeight="1"/>
    <row r="54" ht="29.25" customHeight="1"/>
    <row r="55" ht="29.25" customHeight="1"/>
    <row r="56" ht="29.25" customHeight="1"/>
    <row r="57" ht="29.25" customHeight="1"/>
    <row r="58" ht="29.25" customHeight="1"/>
    <row r="59" ht="29.25" customHeight="1"/>
    <row r="60" ht="29.25" customHeight="1"/>
    <row r="61" ht="29.25" customHeight="1"/>
    <row r="62" ht="29.25" customHeight="1"/>
    <row r="63" ht="29.25" customHeight="1"/>
    <row r="64" ht="29.25" customHeight="1"/>
    <row r="65" ht="29.25" customHeight="1"/>
    <row r="66" ht="29.25" customHeight="1"/>
    <row r="67" ht="29.25" customHeight="1"/>
    <row r="68" ht="29.25" customHeight="1"/>
    <row r="69" ht="29.25" customHeight="1"/>
    <row r="70" ht="29.25" customHeight="1"/>
    <row r="71" ht="29.25" customHeight="1"/>
    <row r="72" ht="29.25" customHeight="1"/>
    <row r="73" ht="29.25" customHeight="1"/>
    <row r="74" ht="29.25" customHeight="1"/>
    <row r="75" ht="29.25" customHeight="1"/>
    <row r="76" ht="29.25" customHeight="1"/>
    <row r="77" ht="29.25" customHeight="1"/>
    <row r="78" ht="29.25" customHeight="1"/>
    <row r="79" ht="29.25" customHeight="1"/>
    <row r="80" ht="29.25" customHeight="1"/>
    <row r="81" ht="29.25" customHeight="1"/>
    <row r="82" ht="29.25" customHeight="1"/>
    <row r="83" ht="29.25" customHeight="1"/>
    <row r="84" ht="29.25" customHeight="1"/>
    <row r="85" ht="29.25" customHeight="1"/>
    <row r="86" ht="29.25" customHeight="1"/>
    <row r="87" ht="29.25" customHeight="1"/>
    <row r="88" ht="29.25" customHeight="1"/>
    <row r="89" ht="29.25" customHeight="1"/>
    <row r="90" ht="29.25" customHeight="1"/>
    <row r="91" ht="29.25" customHeight="1"/>
    <row r="92" ht="29.25" customHeight="1"/>
    <row r="93" ht="29.25" customHeight="1"/>
    <row r="94" ht="29.25" customHeight="1"/>
    <row r="95" ht="29.25" customHeight="1"/>
    <row r="96" ht="29.25" customHeight="1"/>
    <row r="97" ht="29.25" customHeight="1"/>
    <row r="98" ht="29.25" customHeight="1"/>
    <row r="99" ht="29.25" customHeight="1"/>
    <row r="100" ht="29.25" customHeight="1"/>
    <row r="101" ht="29.25" customHeight="1"/>
    <row r="102" ht="29.25" customHeight="1"/>
    <row r="103" ht="29.25" customHeight="1"/>
    <row r="104" ht="29.25" customHeight="1"/>
    <row r="105" ht="29.25" customHeight="1"/>
    <row r="106" ht="29.25" customHeight="1"/>
    <row r="107" ht="29.25" customHeight="1"/>
    <row r="108" ht="29.25" customHeight="1"/>
    <row r="109" ht="29.25" customHeight="1"/>
    <row r="110" ht="29.25" customHeight="1"/>
    <row r="111" ht="29.25" customHeight="1"/>
    <row r="112" ht="29.25" customHeight="1"/>
    <row r="113" ht="29.25" customHeight="1"/>
    <row r="114" ht="29.25" customHeight="1"/>
    <row r="115" ht="29.25" customHeight="1"/>
    <row r="116" ht="29.25" customHeight="1"/>
    <row r="117" ht="29.25" customHeight="1"/>
    <row r="118" ht="29.25" customHeight="1"/>
    <row r="119" ht="29.25" customHeight="1"/>
    <row r="120" ht="29.25" customHeight="1"/>
    <row r="121" ht="29.25" customHeight="1"/>
    <row r="122" ht="29.25" customHeight="1"/>
    <row r="123" ht="29.25" customHeight="1"/>
    <row r="124" ht="29.25" customHeight="1"/>
    <row r="125" ht="29.25" customHeight="1"/>
    <row r="126" ht="29.25" customHeight="1"/>
    <row r="127" ht="29.25" customHeight="1"/>
    <row r="128" ht="29.25" customHeight="1"/>
    <row r="129" ht="29.25" customHeight="1"/>
    <row r="130" ht="29.25" customHeight="1"/>
    <row r="131" ht="29.25" customHeight="1"/>
    <row r="132" ht="29.25" customHeight="1"/>
    <row r="133" ht="29.25" customHeight="1"/>
    <row r="134" ht="29.25" customHeight="1"/>
    <row r="135" ht="29.25" customHeight="1"/>
    <row r="136" ht="29.25" customHeight="1"/>
    <row r="137" ht="29.25" customHeight="1"/>
    <row r="138" ht="29.25" customHeight="1"/>
    <row r="139" ht="29.25" customHeight="1"/>
    <row r="140" ht="29.25" customHeight="1"/>
    <row r="141" ht="29.25" customHeight="1"/>
    <row r="142" ht="29.25" customHeight="1"/>
    <row r="143" ht="29.25" customHeight="1"/>
    <row r="144" ht="29.25" customHeight="1"/>
    <row r="145" ht="29.25" customHeight="1"/>
    <row r="146" ht="29.25" customHeight="1"/>
    <row r="147" ht="29.25" customHeight="1"/>
    <row r="148" ht="29.25" customHeight="1"/>
    <row r="149" ht="29.25" customHeight="1"/>
    <row r="150" ht="29.25" customHeight="1"/>
    <row r="151" ht="29.25" customHeight="1"/>
    <row r="152" ht="29.25" customHeight="1"/>
    <row r="153" ht="29.25" customHeight="1"/>
    <row r="154" ht="29.25" customHeight="1"/>
    <row r="155" ht="29.25" customHeight="1"/>
    <row r="156" ht="29.25" customHeight="1"/>
    <row r="157" ht="29.25" customHeight="1"/>
    <row r="158" ht="29.25" customHeight="1"/>
    <row r="159" ht="29.25" customHeight="1"/>
    <row r="160" ht="29.25" customHeight="1"/>
    <row r="161" ht="29.25" customHeight="1"/>
    <row r="162" ht="29.25" customHeight="1"/>
    <row r="163" ht="29.25" customHeight="1"/>
    <row r="164" ht="29.25" customHeight="1"/>
    <row r="165" ht="29.25" customHeight="1"/>
    <row r="166" ht="29.25" customHeight="1"/>
    <row r="167" ht="29.25" customHeight="1"/>
    <row r="168" ht="29.25" customHeight="1"/>
    <row r="169" ht="29.25" customHeight="1"/>
    <row r="170" ht="29.25" customHeight="1"/>
    <row r="171" ht="29.25" customHeight="1"/>
    <row r="172" ht="29.25" customHeight="1"/>
    <row r="173" ht="29.25" customHeight="1"/>
    <row r="174" ht="29.25" customHeight="1"/>
    <row r="175" ht="29.25" customHeight="1"/>
    <row r="176" ht="29.25" customHeight="1"/>
    <row r="177" ht="29.25" customHeight="1"/>
    <row r="178" ht="29.25" customHeight="1"/>
    <row r="179" ht="29.25" customHeight="1"/>
    <row r="180" ht="29.25" customHeight="1"/>
    <row r="181" ht="29.25" customHeight="1"/>
    <row r="182" ht="29.25" customHeight="1"/>
    <row r="183" ht="29.25" customHeight="1"/>
    <row r="184" ht="29.25" customHeight="1"/>
    <row r="185" ht="29.25" customHeight="1"/>
    <row r="186" ht="29.25" customHeight="1"/>
    <row r="187" ht="29.25" customHeight="1"/>
    <row r="188" ht="29.25" customHeight="1"/>
    <row r="189" ht="29.25" customHeight="1"/>
    <row r="190" ht="29.25" customHeight="1"/>
    <row r="191" ht="29.25" customHeight="1"/>
    <row r="192" ht="29.25" customHeight="1"/>
    <row r="193" ht="29.25" customHeight="1"/>
    <row r="194" ht="29.25" customHeight="1"/>
    <row r="195" ht="29.25" customHeight="1"/>
    <row r="196" ht="29.25" customHeight="1"/>
    <row r="197" ht="29.25" customHeight="1"/>
    <row r="198" ht="29.25" customHeight="1"/>
    <row r="199" ht="29.25" customHeight="1"/>
    <row r="200" ht="29.25" customHeight="1"/>
    <row r="201" ht="29.25" customHeight="1"/>
    <row r="202" ht="29.25" customHeight="1"/>
    <row r="203" ht="29.25" customHeight="1"/>
    <row r="204" ht="29.25" customHeight="1"/>
    <row r="205" ht="29.25" customHeight="1"/>
    <row r="206" ht="29.25" customHeight="1"/>
    <row r="207" ht="29.25" customHeight="1"/>
    <row r="208" ht="29.25" customHeight="1"/>
    <row r="209" ht="29.25" customHeight="1"/>
    <row r="210" ht="29.25" customHeight="1"/>
    <row r="211" ht="29.25" customHeight="1"/>
    <row r="212" ht="29.25" customHeight="1"/>
    <row r="213" ht="29.25" customHeight="1"/>
    <row r="214" ht="29.25" customHeight="1"/>
    <row r="215" ht="29.25" customHeight="1"/>
    <row r="216" ht="29.25" customHeight="1"/>
    <row r="217" ht="29.25" customHeight="1"/>
    <row r="218" ht="29.25" customHeight="1"/>
    <row r="219" ht="29.25" customHeight="1"/>
    <row r="220" ht="29.25" customHeight="1"/>
    <row r="221" ht="29.25" customHeight="1"/>
    <row r="222" ht="29.25" customHeight="1"/>
    <row r="223" ht="29.25" customHeight="1"/>
    <row r="224" ht="29.25" customHeight="1"/>
    <row r="225" ht="29.25" customHeight="1"/>
    <row r="226" ht="29.25" customHeight="1"/>
    <row r="227" ht="29.25" customHeight="1"/>
    <row r="228" ht="29.25" customHeight="1"/>
    <row r="229" ht="29.25" customHeight="1"/>
    <row r="230" ht="29.25" customHeight="1"/>
    <row r="231" ht="29.25" customHeight="1"/>
    <row r="232" ht="29.25" customHeight="1"/>
    <row r="233" ht="29.25" customHeight="1"/>
    <row r="234" ht="29.25" customHeight="1"/>
    <row r="235" ht="29.25" customHeight="1"/>
    <row r="236" ht="29.25" customHeight="1"/>
    <row r="237" ht="29.25" customHeight="1"/>
    <row r="238" ht="29.25" customHeight="1"/>
    <row r="239" ht="29.25" customHeight="1"/>
    <row r="240" ht="29.25" customHeight="1"/>
    <row r="241" ht="29.25" customHeight="1"/>
    <row r="242" ht="29.25" customHeight="1"/>
    <row r="243" ht="29.25" customHeight="1"/>
    <row r="244" ht="29.25" customHeight="1"/>
    <row r="245" ht="29.25" customHeight="1"/>
    <row r="246" ht="29.25" customHeight="1"/>
    <row r="247" ht="29.25" customHeight="1"/>
    <row r="248" ht="29.25" customHeight="1"/>
    <row r="249" ht="29.25" customHeight="1"/>
    <row r="250" ht="29.25" customHeight="1"/>
    <row r="251" ht="29.25" customHeight="1"/>
    <row r="252" ht="29.25" customHeight="1"/>
    <row r="253" ht="29.25" customHeight="1"/>
    <row r="254" ht="29.25" customHeight="1"/>
    <row r="255" ht="29.25" customHeight="1"/>
    <row r="256" ht="29.25" customHeight="1"/>
    <row r="257" ht="29.25" customHeight="1"/>
    <row r="258" ht="29.25" customHeight="1"/>
    <row r="259" ht="29.25" customHeight="1"/>
    <row r="260" ht="29.25" customHeight="1"/>
    <row r="261" ht="29.25" customHeight="1"/>
    <row r="262" ht="29.25" customHeight="1"/>
    <row r="263" ht="29.25" customHeight="1"/>
    <row r="264" ht="29.25" customHeight="1"/>
    <row r="265" ht="29.25" customHeight="1"/>
    <row r="266" ht="29.25" customHeight="1"/>
    <row r="267" ht="29.25" customHeight="1"/>
    <row r="268" ht="29.25" customHeight="1"/>
    <row r="269" ht="29.25" customHeight="1"/>
    <row r="270" ht="29.25" customHeight="1"/>
    <row r="271" ht="29.25" customHeight="1"/>
    <row r="272" ht="29.25" customHeight="1"/>
    <row r="273" ht="29.25" customHeight="1"/>
    <row r="274" ht="29.25" customHeight="1"/>
    <row r="275" ht="29.25" customHeight="1"/>
    <row r="276" ht="29.25" customHeight="1"/>
    <row r="277" ht="29.25" customHeight="1"/>
    <row r="278" ht="29.25" customHeight="1"/>
    <row r="279" ht="29.25" customHeight="1"/>
    <row r="280" ht="29.25" customHeight="1"/>
    <row r="281" ht="29.25" customHeight="1"/>
    <row r="282" ht="29.25" customHeight="1"/>
    <row r="283" ht="29.25" customHeight="1"/>
    <row r="284" ht="29.25" customHeight="1"/>
    <row r="285" ht="29.25" customHeight="1"/>
    <row r="286" ht="29.25" customHeight="1"/>
    <row r="287" ht="29.25" customHeight="1"/>
    <row r="288" ht="29.25" customHeight="1"/>
    <row r="289" ht="29.25" customHeight="1"/>
    <row r="290" ht="29.25" customHeight="1"/>
    <row r="291" ht="29.25" customHeight="1"/>
    <row r="292" ht="29.25" customHeight="1"/>
    <row r="293" ht="29.25" customHeight="1"/>
    <row r="294" ht="29.25" customHeight="1"/>
    <row r="295" ht="29.25" customHeight="1"/>
    <row r="296" ht="29.25" customHeight="1"/>
    <row r="297" ht="29.25" customHeight="1"/>
    <row r="298" ht="29.25" customHeight="1"/>
    <row r="299" ht="29.25" customHeight="1"/>
    <row r="300" ht="29.25" customHeight="1"/>
    <row r="301" ht="29.25" customHeight="1"/>
    <row r="302" ht="29.25" customHeight="1"/>
    <row r="303" ht="29.25" customHeight="1"/>
    <row r="304" ht="29.25" customHeight="1"/>
    <row r="305" ht="29.25" customHeight="1"/>
    <row r="306" ht="29.25" customHeight="1"/>
    <row r="307" ht="29.25" customHeight="1"/>
    <row r="308" ht="29.25" customHeight="1"/>
    <row r="309" ht="29.25" customHeight="1"/>
    <row r="310" ht="29.25" customHeight="1"/>
    <row r="311" ht="29.25" customHeight="1"/>
    <row r="312" ht="29.25" customHeight="1"/>
    <row r="313" ht="29.25" customHeight="1"/>
    <row r="314" ht="29.25" customHeight="1"/>
    <row r="315" ht="29.25" customHeight="1"/>
    <row r="316" ht="29.25" customHeight="1"/>
    <row r="317" ht="29.25" customHeight="1"/>
    <row r="318" ht="29.25" customHeight="1"/>
    <row r="319" ht="29.25" customHeight="1"/>
    <row r="320" ht="29.25" customHeight="1"/>
    <row r="321" ht="29.25" customHeight="1"/>
    <row r="322" ht="29.25" customHeight="1"/>
    <row r="323" ht="29.25" customHeight="1"/>
    <row r="324" ht="29.25" customHeight="1"/>
    <row r="325" ht="29.25" customHeight="1"/>
    <row r="326" ht="29.25" customHeight="1"/>
    <row r="327" ht="29.25" customHeight="1"/>
    <row r="328" ht="29.25" customHeight="1"/>
    <row r="329" ht="29.25" customHeight="1"/>
    <row r="330" ht="29.25" customHeight="1"/>
    <row r="331" ht="29.25" customHeight="1"/>
    <row r="332" ht="29.25" customHeight="1"/>
    <row r="333" ht="29.25" customHeight="1"/>
    <row r="334" ht="29.25" customHeight="1"/>
    <row r="335" ht="29.25" customHeight="1"/>
    <row r="336" ht="29.25" customHeight="1"/>
    <row r="337" ht="29.25" customHeight="1"/>
    <row r="338" ht="29.25" customHeight="1"/>
    <row r="339" ht="29.25" customHeight="1"/>
    <row r="340" ht="29.25" customHeight="1"/>
    <row r="341" ht="29.25" customHeight="1"/>
    <row r="342" ht="29.25" customHeight="1"/>
    <row r="343" ht="29.25" customHeight="1"/>
    <row r="344" ht="29.25" customHeight="1"/>
    <row r="345" ht="29.25" customHeight="1"/>
    <row r="346" ht="29.25" customHeight="1"/>
    <row r="347" ht="29.25" customHeight="1"/>
    <row r="348" ht="29.25" customHeight="1"/>
    <row r="349" ht="29.25" customHeight="1"/>
    <row r="350" ht="29.25" customHeight="1"/>
    <row r="351" ht="29.25" customHeight="1"/>
    <row r="352" ht="29.25" customHeight="1"/>
    <row r="353" ht="29.25" customHeight="1"/>
    <row r="354" ht="29.25" customHeight="1"/>
    <row r="355" ht="29.25" customHeight="1"/>
    <row r="356" ht="29.25" customHeight="1"/>
    <row r="357" ht="29.25" customHeight="1"/>
    <row r="358" ht="29.25" customHeight="1"/>
    <row r="359" ht="29.25" customHeight="1"/>
    <row r="360" ht="29.25" customHeight="1"/>
    <row r="361" ht="29.25" customHeight="1"/>
    <row r="362" ht="29.25" customHeight="1"/>
    <row r="363" ht="29.25" customHeight="1"/>
    <row r="364" ht="29.25" customHeight="1"/>
    <row r="365" ht="29.25" customHeight="1"/>
    <row r="366" ht="29.25" customHeight="1"/>
    <row r="367" ht="29.25" customHeight="1"/>
    <row r="368" ht="29.25" customHeight="1"/>
    <row r="369" ht="29.25" customHeight="1"/>
    <row r="370" ht="29.25" customHeight="1"/>
    <row r="371" ht="29.25" customHeight="1"/>
    <row r="372" ht="29.25" customHeight="1"/>
    <row r="373" ht="29.25" customHeight="1"/>
    <row r="374" ht="29.25" customHeight="1"/>
    <row r="375" ht="29.25" customHeight="1"/>
    <row r="376" ht="29.25" customHeight="1"/>
    <row r="377" ht="29.25" customHeight="1"/>
    <row r="378" ht="29.25" customHeight="1"/>
    <row r="379" ht="29.25" customHeight="1"/>
    <row r="380" ht="29.25" customHeight="1"/>
    <row r="381" ht="29.25" customHeight="1"/>
    <row r="382" ht="29.25" customHeight="1"/>
    <row r="383" ht="29.25" customHeight="1"/>
    <row r="384" ht="29.25" customHeight="1"/>
  </sheetData>
  <sheetProtection sheet="1" formatCells="0" formatColumns="0" formatRows="0"/>
  <mergeCells count="13">
    <mergeCell ref="A5:A6"/>
    <mergeCell ref="B5:B6"/>
    <mergeCell ref="F5:F6"/>
    <mergeCell ref="G5:G6"/>
    <mergeCell ref="H5:H6"/>
    <mergeCell ref="I5:I6"/>
    <mergeCell ref="J5:J6"/>
    <mergeCell ref="K5:K6"/>
    <mergeCell ref="L5:L6"/>
    <mergeCell ref="M5:M6"/>
    <mergeCell ref="N5:N6"/>
    <mergeCell ref="O5:O6"/>
    <mergeCell ref="P5:P6"/>
  </mergeCells>
  <printOptions horizontalCentered="1"/>
  <pageMargins left="0.984027777777778" right="0.590277777777778" top="0.590277777777778" bottom="0.984027777777778" header="0.472222222222222" footer="0.786805555555556"/>
  <pageSetup paperSize="12" scale="40" fitToHeight="100" orientation="landscape"/>
  <headerFooter alignWithMargins="0">
    <oddFooter>&amp;C第 &amp;P 页，共 &amp;N 页</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P384"/>
  <sheetViews>
    <sheetView showGridLines="0" showZeros="0" workbookViewId="0">
      <selection activeCell="A1" sqref="A1"/>
    </sheetView>
  </sheetViews>
  <sheetFormatPr defaultColWidth="9.16666666666667" defaultRowHeight="11.25"/>
  <cols>
    <col min="1" max="1" width="17" customWidth="1"/>
    <col min="2" max="2" width="40.3333333333333" customWidth="1"/>
    <col min="3" max="5" width="7.83333333333333" customWidth="1"/>
    <col min="6" max="6" width="17.8333333333333" customWidth="1"/>
    <col min="7" max="7" width="25.5" customWidth="1"/>
    <col min="8" max="8" width="19.3333333333333" customWidth="1"/>
    <col min="9" max="9" width="49.6666666666667" customWidth="1"/>
    <col min="10" max="10" width="21" customWidth="1"/>
    <col min="11" max="11" width="17" customWidth="1"/>
    <col min="12" max="13" width="18" customWidth="1"/>
    <col min="14" max="14" width="18.6666666666667" customWidth="1"/>
    <col min="15" max="16" width="18" customWidth="1"/>
  </cols>
  <sheetData>
    <row r="1" ht="14.25" customHeight="1" spans="1:16">
      <c r="A1" s="114"/>
      <c r="B1" s="115"/>
      <c r="C1" s="115"/>
      <c r="D1" s="115"/>
      <c r="E1" s="115"/>
      <c r="F1" s="85"/>
      <c r="G1" s="85"/>
      <c r="H1" s="85"/>
      <c r="I1" s="85"/>
      <c r="J1" s="83"/>
      <c r="K1" s="83"/>
      <c r="P1" s="95" t="s">
        <v>307</v>
      </c>
    </row>
    <row r="2" ht="30" customHeight="1" spans="1:16">
      <c r="A2" s="128" t="s">
        <v>663</v>
      </c>
      <c r="B2" s="104"/>
      <c r="C2" s="104"/>
      <c r="D2" s="104"/>
      <c r="E2" s="104"/>
      <c r="F2" s="104"/>
      <c r="G2" s="104"/>
      <c r="H2" s="104"/>
      <c r="I2" s="104"/>
      <c r="J2" s="104"/>
      <c r="K2" s="104"/>
      <c r="L2" s="123"/>
      <c r="M2" s="123"/>
      <c r="N2" s="123"/>
      <c r="O2" s="123"/>
      <c r="P2" s="123"/>
    </row>
    <row r="3" ht="14.25" customHeight="1" spans="1:11">
      <c r="A3" s="116"/>
      <c r="B3" s="116"/>
      <c r="C3" s="116"/>
      <c r="D3" s="116"/>
      <c r="E3" s="116"/>
      <c r="F3" s="116"/>
      <c r="G3" s="116"/>
      <c r="H3" s="116"/>
      <c r="I3" s="116"/>
      <c r="J3" s="116"/>
      <c r="K3" s="116"/>
    </row>
    <row r="4" ht="21" customHeight="1" spans="1:16">
      <c r="A4" s="117" t="s">
        <v>251</v>
      </c>
      <c r="B4" s="65"/>
      <c r="C4" s="1"/>
      <c r="D4" s="1"/>
      <c r="E4" s="1"/>
      <c r="F4" s="74"/>
      <c r="G4" s="74"/>
      <c r="H4" s="74"/>
      <c r="I4" s="74"/>
      <c r="J4" s="74"/>
      <c r="P4" s="96" t="s">
        <v>3</v>
      </c>
    </row>
    <row r="5" ht="22.5" customHeight="1" spans="1:16">
      <c r="A5" s="90" t="s">
        <v>46</v>
      </c>
      <c r="B5" s="90" t="s">
        <v>47</v>
      </c>
      <c r="C5" s="118" t="s">
        <v>148</v>
      </c>
      <c r="D5" s="118"/>
      <c r="E5" s="118"/>
      <c r="F5" s="40" t="s">
        <v>149</v>
      </c>
      <c r="G5" s="40" t="s">
        <v>309</v>
      </c>
      <c r="H5" s="40" t="s">
        <v>310</v>
      </c>
      <c r="I5" s="40" t="s">
        <v>311</v>
      </c>
      <c r="J5" s="75" t="s">
        <v>48</v>
      </c>
      <c r="K5" s="129" t="s">
        <v>49</v>
      </c>
      <c r="L5" s="40" t="s">
        <v>50</v>
      </c>
      <c r="M5" s="88" t="s">
        <v>51</v>
      </c>
      <c r="N5" s="40" t="s">
        <v>52</v>
      </c>
      <c r="O5" s="40" t="s">
        <v>55</v>
      </c>
      <c r="P5" s="40" t="s">
        <v>312</v>
      </c>
    </row>
    <row r="6" ht="42.75" customHeight="1" spans="1:16">
      <c r="A6" s="90"/>
      <c r="B6" s="90"/>
      <c r="C6" s="90" t="s">
        <v>166</v>
      </c>
      <c r="D6" s="90" t="s">
        <v>167</v>
      </c>
      <c r="E6" s="90" t="s">
        <v>168</v>
      </c>
      <c r="F6" s="40"/>
      <c r="G6" s="40"/>
      <c r="H6" s="40"/>
      <c r="I6" s="40"/>
      <c r="J6" s="75"/>
      <c r="K6" s="130"/>
      <c r="L6" s="40"/>
      <c r="M6" s="40"/>
      <c r="N6" s="40"/>
      <c r="O6" s="40"/>
      <c r="P6" s="40"/>
    </row>
    <row r="7" ht="21" customHeight="1" spans="1:16">
      <c r="A7" s="119" t="s">
        <v>59</v>
      </c>
      <c r="B7" s="24" t="s">
        <v>59</v>
      </c>
      <c r="C7" s="24" t="s">
        <v>59</v>
      </c>
      <c r="D7" s="24" t="s">
        <v>59</v>
      </c>
      <c r="E7" s="24" t="s">
        <v>59</v>
      </c>
      <c r="F7" s="24" t="s">
        <v>59</v>
      </c>
      <c r="G7" s="24" t="s">
        <v>59</v>
      </c>
      <c r="H7" s="24" t="s">
        <v>59</v>
      </c>
      <c r="I7" s="24" t="s">
        <v>59</v>
      </c>
      <c r="J7" s="124">
        <v>1</v>
      </c>
      <c r="K7" s="51">
        <v>2</v>
      </c>
      <c r="L7" s="125">
        <v>3</v>
      </c>
      <c r="M7" s="51">
        <v>4</v>
      </c>
      <c r="N7" s="126">
        <v>5</v>
      </c>
      <c r="O7" s="125">
        <v>6</v>
      </c>
      <c r="P7" s="125">
        <v>7</v>
      </c>
    </row>
    <row r="8" s="1" customFormat="1" ht="31.5" customHeight="1" spans="1:16">
      <c r="A8" s="67"/>
      <c r="B8" s="67"/>
      <c r="C8" s="120"/>
      <c r="D8" s="67"/>
      <c r="E8" s="67"/>
      <c r="F8" s="120"/>
      <c r="G8" s="67" t="s">
        <v>62</v>
      </c>
      <c r="H8" s="120"/>
      <c r="I8" s="67" t="s">
        <v>313</v>
      </c>
      <c r="J8" s="110">
        <v>51.27</v>
      </c>
      <c r="K8" s="110">
        <v>0</v>
      </c>
      <c r="L8" s="110">
        <v>51.27</v>
      </c>
      <c r="M8" s="110">
        <v>0</v>
      </c>
      <c r="N8" s="110">
        <v>0</v>
      </c>
      <c r="O8" s="110">
        <v>0</v>
      </c>
      <c r="P8" s="110">
        <v>0</v>
      </c>
    </row>
    <row r="9" ht="31.5" customHeight="1" spans="1:16">
      <c r="A9" s="67"/>
      <c r="B9" s="67" t="s">
        <v>74</v>
      </c>
      <c r="C9" s="120"/>
      <c r="D9" s="67"/>
      <c r="E9" s="67"/>
      <c r="F9" s="120"/>
      <c r="G9" s="67"/>
      <c r="H9" s="120"/>
      <c r="I9" s="67" t="s">
        <v>313</v>
      </c>
      <c r="J9" s="110">
        <v>51.27</v>
      </c>
      <c r="K9" s="110">
        <v>0</v>
      </c>
      <c r="L9" s="110">
        <v>51.27</v>
      </c>
      <c r="M9" s="110">
        <v>0</v>
      </c>
      <c r="N9" s="110">
        <v>0</v>
      </c>
      <c r="O9" s="110">
        <v>0</v>
      </c>
      <c r="P9" s="110">
        <v>0</v>
      </c>
    </row>
    <row r="10" ht="31.5" customHeight="1" spans="1:16">
      <c r="A10" s="67" t="s">
        <v>121</v>
      </c>
      <c r="B10" s="67" t="s">
        <v>122</v>
      </c>
      <c r="C10" s="120"/>
      <c r="D10" s="67"/>
      <c r="E10" s="67"/>
      <c r="F10" s="120"/>
      <c r="G10" s="67"/>
      <c r="H10" s="120"/>
      <c r="I10" s="67" t="s">
        <v>313</v>
      </c>
      <c r="J10" s="110">
        <v>51.27</v>
      </c>
      <c r="K10" s="110">
        <v>0</v>
      </c>
      <c r="L10" s="110">
        <v>51.27</v>
      </c>
      <c r="M10" s="110">
        <v>0</v>
      </c>
      <c r="N10" s="110">
        <v>0</v>
      </c>
      <c r="O10" s="110">
        <v>0</v>
      </c>
      <c r="P10" s="110">
        <v>0</v>
      </c>
    </row>
    <row r="11" ht="31.5" customHeight="1" spans="1:16">
      <c r="A11" s="67"/>
      <c r="B11" s="67"/>
      <c r="C11" s="120"/>
      <c r="D11" s="67"/>
      <c r="E11" s="67"/>
      <c r="F11" s="120"/>
      <c r="G11" s="67" t="s">
        <v>664</v>
      </c>
      <c r="H11" s="120"/>
      <c r="I11" s="67" t="s">
        <v>313</v>
      </c>
      <c r="J11" s="110">
        <v>51.27</v>
      </c>
      <c r="K11" s="110">
        <v>0</v>
      </c>
      <c r="L11" s="110">
        <v>51.27</v>
      </c>
      <c r="M11" s="110">
        <v>0</v>
      </c>
      <c r="N11" s="110">
        <v>0</v>
      </c>
      <c r="O11" s="110">
        <v>0</v>
      </c>
      <c r="P11" s="110">
        <v>0</v>
      </c>
    </row>
    <row r="12" ht="31.5" customHeight="1" spans="1:16">
      <c r="A12" s="67" t="s">
        <v>434</v>
      </c>
      <c r="B12" s="67" t="s">
        <v>435</v>
      </c>
      <c r="C12" s="120">
        <v>205</v>
      </c>
      <c r="D12" s="67" t="s">
        <v>180</v>
      </c>
      <c r="E12" s="67" t="s">
        <v>174</v>
      </c>
      <c r="F12" s="120" t="s">
        <v>195</v>
      </c>
      <c r="G12" s="67" t="s">
        <v>169</v>
      </c>
      <c r="H12" s="120" t="s">
        <v>665</v>
      </c>
      <c r="I12" s="67" t="s">
        <v>313</v>
      </c>
      <c r="J12" s="110">
        <v>51.27</v>
      </c>
      <c r="K12" s="110">
        <v>0</v>
      </c>
      <c r="L12" s="110">
        <v>51.27</v>
      </c>
      <c r="M12" s="110">
        <v>0</v>
      </c>
      <c r="N12" s="110">
        <v>0</v>
      </c>
      <c r="O12" s="110">
        <v>0</v>
      </c>
      <c r="P12" s="110">
        <v>0</v>
      </c>
    </row>
    <row r="13" ht="29.25" customHeight="1" spans="1:16">
      <c r="A13" s="1"/>
      <c r="B13" s="1"/>
      <c r="C13" s="1"/>
      <c r="D13" s="1"/>
      <c r="E13" s="1"/>
      <c r="F13" s="1"/>
      <c r="G13" s="82"/>
      <c r="H13" s="82"/>
      <c r="I13" s="1"/>
      <c r="J13" s="97"/>
      <c r="K13" s="97"/>
      <c r="O13" s="1"/>
      <c r="P13" s="1"/>
    </row>
    <row r="14" ht="29.25" customHeight="1" spans="1:11">
      <c r="A14" s="121"/>
      <c r="B14" s="131"/>
      <c r="C14" s="115"/>
      <c r="D14" s="115"/>
      <c r="E14" s="115"/>
      <c r="F14" s="98"/>
      <c r="G14" s="122"/>
      <c r="H14" s="85"/>
      <c r="I14" s="85"/>
      <c r="J14" s="99"/>
      <c r="K14" s="99"/>
    </row>
    <row r="15" ht="29.25" customHeight="1"/>
    <row r="16" ht="29.25" customHeight="1" spans="1:11">
      <c r="A16" s="121"/>
      <c r="B16" s="131"/>
      <c r="C16" s="115"/>
      <c r="D16" s="115"/>
      <c r="E16" s="115"/>
      <c r="F16" s="122"/>
      <c r="G16" s="122"/>
      <c r="H16" s="85"/>
      <c r="I16" s="85"/>
      <c r="J16" s="99"/>
      <c r="K16" s="99"/>
    </row>
    <row r="17" ht="29.25" customHeight="1" spans="1:11">
      <c r="A17" s="121"/>
      <c r="B17" s="121"/>
      <c r="C17" s="103"/>
      <c r="D17" s="103"/>
      <c r="E17" s="103"/>
      <c r="F17" s="122"/>
      <c r="G17" s="122"/>
      <c r="H17" s="85"/>
      <c r="I17" s="85"/>
      <c r="J17" s="99"/>
      <c r="K17" s="127"/>
    </row>
    <row r="18" ht="29.25" customHeight="1" spans="1:11">
      <c r="A18" s="121"/>
      <c r="B18" s="121"/>
      <c r="C18" s="103"/>
      <c r="D18" s="103"/>
      <c r="E18" s="103"/>
      <c r="F18" s="122"/>
      <c r="G18" s="122"/>
      <c r="H18" s="85"/>
      <c r="I18" s="85"/>
      <c r="J18" s="127"/>
      <c r="K18" s="127"/>
    </row>
    <row r="19" ht="29.25" customHeight="1" spans="1:11">
      <c r="A19" s="121"/>
      <c r="B19" s="121"/>
      <c r="C19" s="103"/>
      <c r="D19" s="103"/>
      <c r="E19" s="103"/>
      <c r="F19" s="98"/>
      <c r="G19" s="122"/>
      <c r="H19" s="85"/>
      <c r="I19" s="85"/>
      <c r="J19" s="127"/>
      <c r="K19" s="127"/>
    </row>
    <row r="20" ht="29.25" customHeight="1" spans="1:11">
      <c r="A20" s="121"/>
      <c r="B20" s="121"/>
      <c r="C20" s="103"/>
      <c r="D20" s="103"/>
      <c r="E20" s="103"/>
      <c r="F20" s="122"/>
      <c r="G20" s="122"/>
      <c r="H20" s="85"/>
      <c r="I20" s="85"/>
      <c r="J20" s="127"/>
      <c r="K20" s="127"/>
    </row>
    <row r="21" ht="29.25" customHeight="1" spans="1:11">
      <c r="A21" s="121"/>
      <c r="B21" s="121"/>
      <c r="C21" s="103"/>
      <c r="D21" s="103"/>
      <c r="E21" s="103"/>
      <c r="F21" s="122"/>
      <c r="G21" s="122"/>
      <c r="H21" s="85"/>
      <c r="I21" s="85"/>
      <c r="J21" s="127"/>
      <c r="K21" s="127"/>
    </row>
    <row r="22" ht="29.25" customHeight="1" spans="1:11">
      <c r="A22" s="121"/>
      <c r="B22" s="121"/>
      <c r="C22" s="103"/>
      <c r="D22" s="103"/>
      <c r="E22" s="103"/>
      <c r="F22" s="122"/>
      <c r="G22" s="122"/>
      <c r="H22" s="85"/>
      <c r="I22" s="85"/>
      <c r="J22" s="127"/>
      <c r="K22" s="127"/>
    </row>
    <row r="23" ht="29.25" customHeight="1" spans="1:11">
      <c r="A23" s="121"/>
      <c r="B23" s="121"/>
      <c r="C23" s="103"/>
      <c r="D23" s="103"/>
      <c r="E23" s="103"/>
      <c r="F23" s="122"/>
      <c r="G23" s="122"/>
      <c r="H23" s="85"/>
      <c r="I23" s="85"/>
      <c r="J23" s="127"/>
      <c r="K23" s="127"/>
    </row>
    <row r="24" ht="29.25" customHeight="1" spans="1:11">
      <c r="A24" s="121"/>
      <c r="B24" s="121"/>
      <c r="C24" s="103"/>
      <c r="D24" s="103"/>
      <c r="E24" s="103"/>
      <c r="F24" s="122"/>
      <c r="G24" s="122"/>
      <c r="H24" s="85"/>
      <c r="I24" s="85"/>
      <c r="J24" s="127"/>
      <c r="K24" s="127"/>
    </row>
    <row r="25" ht="29.25" customHeight="1" spans="1:11">
      <c r="A25" s="121"/>
      <c r="B25" s="121"/>
      <c r="C25" s="103"/>
      <c r="D25" s="103"/>
      <c r="E25" s="103"/>
      <c r="F25" s="122"/>
      <c r="G25" s="122"/>
      <c r="H25" s="85"/>
      <c r="I25" s="85"/>
      <c r="J25" s="127"/>
      <c r="K25" s="127"/>
    </row>
    <row r="26" ht="29.25" customHeight="1" spans="1:11">
      <c r="A26" s="121"/>
      <c r="B26" s="121"/>
      <c r="C26" s="103"/>
      <c r="D26" s="103"/>
      <c r="E26" s="103"/>
      <c r="F26" s="122"/>
      <c r="G26" s="122"/>
      <c r="H26" s="85"/>
      <c r="I26" s="85"/>
      <c r="J26" s="127"/>
      <c r="K26" s="127"/>
    </row>
    <row r="27" ht="29.25" customHeight="1" spans="1:11">
      <c r="A27" s="121"/>
      <c r="B27" s="121"/>
      <c r="C27" s="103"/>
      <c r="D27" s="103"/>
      <c r="E27" s="103"/>
      <c r="F27" s="122"/>
      <c r="G27" s="122"/>
      <c r="H27" s="85"/>
      <c r="I27" s="85"/>
      <c r="J27" s="127"/>
      <c r="K27" s="127"/>
    </row>
    <row r="28" ht="29.25" customHeight="1"/>
    <row r="29" ht="29.25" customHeight="1"/>
    <row r="30" ht="29.25" customHeight="1"/>
    <row r="31" ht="29.25" customHeight="1"/>
    <row r="32" ht="29.25" customHeight="1"/>
    <row r="33" ht="29.25" customHeight="1"/>
    <row r="34" ht="29.25" customHeight="1"/>
    <row r="35" ht="29.25" customHeight="1"/>
    <row r="36" ht="29.25" customHeight="1"/>
    <row r="37" ht="29.25" customHeight="1"/>
    <row r="38" ht="29.25" customHeight="1"/>
    <row r="39" ht="29.25" customHeight="1"/>
    <row r="40" ht="29.25" customHeight="1"/>
    <row r="41" ht="29.25" customHeight="1"/>
    <row r="42" ht="29.25" customHeight="1"/>
    <row r="43" ht="29.25" customHeight="1"/>
    <row r="44" ht="29.25" customHeight="1"/>
    <row r="45" ht="29.25" customHeight="1"/>
    <row r="46" ht="29.25" customHeight="1"/>
    <row r="47" ht="29.25" customHeight="1"/>
    <row r="48" ht="29.25" customHeight="1"/>
    <row r="49" ht="29.25" customHeight="1"/>
    <row r="50" ht="29.25" customHeight="1"/>
    <row r="51" ht="29.25" customHeight="1"/>
    <row r="52" ht="29.25" customHeight="1"/>
    <row r="53" ht="29.25" customHeight="1"/>
    <row r="54" ht="29.25" customHeight="1"/>
    <row r="55" ht="29.25" customHeight="1"/>
    <row r="56" ht="29.25" customHeight="1"/>
    <row r="57" ht="29.25" customHeight="1"/>
    <row r="58" ht="29.25" customHeight="1"/>
    <row r="59" ht="29.25" customHeight="1"/>
    <row r="60" ht="29.25" customHeight="1"/>
    <row r="61" ht="29.25" customHeight="1"/>
    <row r="62" ht="29.25" customHeight="1"/>
    <row r="63" ht="29.25" customHeight="1"/>
    <row r="64" ht="29.25" customHeight="1"/>
    <row r="65" ht="29.25" customHeight="1"/>
    <row r="66" ht="29.25" customHeight="1"/>
    <row r="67" ht="29.25" customHeight="1"/>
    <row r="68" ht="29.25" customHeight="1"/>
    <row r="69" ht="29.25" customHeight="1"/>
    <row r="70" ht="29.25" customHeight="1"/>
    <row r="71" ht="29.25" customHeight="1"/>
    <row r="72" ht="29.25" customHeight="1"/>
    <row r="73" ht="29.25" customHeight="1"/>
    <row r="74" ht="29.25" customHeight="1"/>
    <row r="75" ht="29.25" customHeight="1"/>
    <row r="76" ht="29.25" customHeight="1"/>
    <row r="77" ht="29.25" customHeight="1"/>
    <row r="78" ht="29.25" customHeight="1"/>
    <row r="79" ht="29.25" customHeight="1"/>
    <row r="80" ht="29.25" customHeight="1"/>
    <row r="81" ht="29.25" customHeight="1"/>
    <row r="82" ht="29.25" customHeight="1"/>
    <row r="83" ht="29.25" customHeight="1"/>
    <row r="84" ht="29.25" customHeight="1"/>
    <row r="85" ht="29.25" customHeight="1"/>
    <row r="86" ht="29.25" customHeight="1"/>
    <row r="87" ht="29.25" customHeight="1"/>
    <row r="88" ht="29.25" customHeight="1"/>
    <row r="89" ht="29.25" customHeight="1"/>
    <row r="90" ht="29.25" customHeight="1"/>
    <row r="91" ht="29.25" customHeight="1"/>
    <row r="92" ht="29.25" customHeight="1"/>
    <row r="93" ht="29.25" customHeight="1"/>
    <row r="94" ht="29.25" customHeight="1"/>
    <row r="95" ht="29.25" customHeight="1"/>
    <row r="96" ht="29.25" customHeight="1"/>
    <row r="97" ht="29.25" customHeight="1"/>
    <row r="98" ht="29.25" customHeight="1"/>
    <row r="99" ht="29.25" customHeight="1"/>
    <row r="100" ht="29.25" customHeight="1"/>
    <row r="101" ht="29.25" customHeight="1"/>
    <row r="102" ht="29.25" customHeight="1"/>
    <row r="103" ht="29.25" customHeight="1"/>
    <row r="104" ht="29.25" customHeight="1"/>
    <row r="105" ht="29.25" customHeight="1"/>
    <row r="106" ht="29.25" customHeight="1"/>
    <row r="107" ht="29.25" customHeight="1"/>
    <row r="108" ht="29.25" customHeight="1"/>
    <row r="109" ht="29.25" customHeight="1"/>
    <row r="110" ht="29.25" customHeight="1"/>
    <row r="111" ht="29.25" customHeight="1"/>
    <row r="112" ht="29.25" customHeight="1"/>
    <row r="113" ht="29.25" customHeight="1"/>
    <row r="114" ht="29.25" customHeight="1"/>
    <row r="115" ht="29.25" customHeight="1"/>
    <row r="116" ht="29.25" customHeight="1"/>
    <row r="117" ht="29.25" customHeight="1"/>
    <row r="118" ht="29.25" customHeight="1"/>
    <row r="119" ht="29.25" customHeight="1"/>
    <row r="120" ht="29.25" customHeight="1"/>
    <row r="121" ht="29.25" customHeight="1"/>
    <row r="122" ht="29.25" customHeight="1"/>
    <row r="123" ht="29.25" customHeight="1"/>
    <row r="124" ht="29.25" customHeight="1"/>
    <row r="125" ht="29.25" customHeight="1"/>
    <row r="126" ht="29.25" customHeight="1"/>
    <row r="127" ht="29.25" customHeight="1"/>
    <row r="128" ht="29.25" customHeight="1"/>
    <row r="129" ht="29.25" customHeight="1"/>
    <row r="130" ht="29.25" customHeight="1"/>
    <row r="131" ht="29.25" customHeight="1"/>
    <row r="132" ht="29.25" customHeight="1"/>
    <row r="133" ht="29.25" customHeight="1"/>
    <row r="134" ht="29.25" customHeight="1"/>
    <row r="135" ht="29.25" customHeight="1"/>
    <row r="136" ht="29.25" customHeight="1"/>
    <row r="137" ht="29.25" customHeight="1"/>
    <row r="138" ht="29.25" customHeight="1"/>
    <row r="139" ht="29.25" customHeight="1"/>
    <row r="140" ht="29.25" customHeight="1"/>
    <row r="141" ht="29.25" customHeight="1"/>
    <row r="142" ht="29.25" customHeight="1"/>
    <row r="143" ht="29.25" customHeight="1"/>
    <row r="144" ht="29.25" customHeight="1"/>
    <row r="145" ht="29.25" customHeight="1"/>
    <row r="146" ht="29.25" customHeight="1"/>
    <row r="147" ht="29.25" customHeight="1"/>
    <row r="148" ht="29.25" customHeight="1"/>
    <row r="149" ht="29.25" customHeight="1"/>
    <row r="150" ht="29.25" customHeight="1"/>
    <row r="151" ht="29.25" customHeight="1"/>
    <row r="152" ht="29.25" customHeight="1"/>
    <row r="153" ht="29.25" customHeight="1"/>
    <row r="154" ht="29.25" customHeight="1"/>
    <row r="155" ht="29.25" customHeight="1"/>
    <row r="156" ht="29.25" customHeight="1"/>
    <row r="157" ht="29.25" customHeight="1"/>
    <row r="158" ht="29.25" customHeight="1"/>
    <row r="159" ht="29.25" customHeight="1"/>
    <row r="160" ht="29.25" customHeight="1"/>
    <row r="161" ht="29.25" customHeight="1"/>
    <row r="162" ht="29.25" customHeight="1"/>
    <row r="163" ht="29.25" customHeight="1"/>
    <row r="164" ht="29.25" customHeight="1"/>
    <row r="165" ht="29.25" customHeight="1"/>
    <row r="166" ht="29.25" customHeight="1"/>
    <row r="167" ht="29.25" customHeight="1"/>
    <row r="168" ht="29.25" customHeight="1"/>
    <row r="169" ht="29.25" customHeight="1"/>
    <row r="170" ht="29.25" customHeight="1"/>
    <row r="171" ht="29.25" customHeight="1"/>
    <row r="172" ht="29.25" customHeight="1"/>
    <row r="173" ht="29.25" customHeight="1"/>
    <row r="174" ht="29.25" customHeight="1"/>
    <row r="175" ht="29.25" customHeight="1"/>
    <row r="176" ht="29.25" customHeight="1"/>
    <row r="177" ht="29.25" customHeight="1"/>
    <row r="178" ht="29.25" customHeight="1"/>
    <row r="179" ht="29.25" customHeight="1"/>
    <row r="180" ht="29.25" customHeight="1"/>
    <row r="181" ht="29.25" customHeight="1"/>
    <row r="182" ht="29.25" customHeight="1"/>
    <row r="183" ht="29.25" customHeight="1"/>
    <row r="184" ht="29.25" customHeight="1"/>
    <row r="185" ht="29.25" customHeight="1"/>
    <row r="186" ht="29.25" customHeight="1"/>
    <row r="187" ht="29.25" customHeight="1"/>
    <row r="188" ht="29.25" customHeight="1"/>
    <row r="189" ht="29.25" customHeight="1"/>
    <row r="190" ht="29.25" customHeight="1"/>
    <row r="191" ht="29.25" customHeight="1"/>
    <row r="192" ht="29.25" customHeight="1"/>
    <row r="193" ht="29.25" customHeight="1"/>
    <row r="194" ht="29.25" customHeight="1"/>
    <row r="195" ht="29.25" customHeight="1"/>
    <row r="196" ht="29.25" customHeight="1"/>
    <row r="197" ht="29.25" customHeight="1"/>
    <row r="198" ht="29.25" customHeight="1"/>
    <row r="199" ht="29.25" customHeight="1"/>
    <row r="200" ht="29.25" customHeight="1"/>
    <row r="201" ht="29.25" customHeight="1"/>
    <row r="202" ht="29.25" customHeight="1"/>
    <row r="203" ht="29.25" customHeight="1"/>
    <row r="204" ht="29.25" customHeight="1"/>
    <row r="205" ht="29.25" customHeight="1"/>
    <row r="206" ht="29.25" customHeight="1"/>
    <row r="207" ht="29.25" customHeight="1"/>
    <row r="208" ht="29.25" customHeight="1"/>
    <row r="209" ht="29.25" customHeight="1"/>
    <row r="210" ht="29.25" customHeight="1"/>
    <row r="211" ht="29.25" customHeight="1"/>
    <row r="212" ht="29.25" customHeight="1"/>
    <row r="213" ht="29.25" customHeight="1"/>
    <row r="214" ht="29.25" customHeight="1"/>
    <row r="215" ht="29.25" customHeight="1"/>
    <row r="216" ht="29.25" customHeight="1"/>
    <row r="217" ht="29.25" customHeight="1"/>
    <row r="218" ht="29.25" customHeight="1"/>
    <row r="219" ht="29.25" customHeight="1"/>
    <row r="220" ht="29.25" customHeight="1"/>
    <row r="221" ht="29.25" customHeight="1"/>
    <row r="222" ht="29.25" customHeight="1"/>
    <row r="223" ht="29.25" customHeight="1"/>
    <row r="224" ht="29.25" customHeight="1"/>
    <row r="225" ht="29.25" customHeight="1"/>
    <row r="226" ht="29.25" customHeight="1"/>
    <row r="227" ht="29.25" customHeight="1"/>
    <row r="228" ht="29.25" customHeight="1"/>
    <row r="229" ht="29.25" customHeight="1"/>
    <row r="230" ht="29.25" customHeight="1"/>
    <row r="231" ht="29.25" customHeight="1"/>
    <row r="232" ht="29.25" customHeight="1"/>
    <row r="233" ht="29.25" customHeight="1"/>
    <row r="234" ht="29.25" customHeight="1"/>
    <row r="235" ht="29.25" customHeight="1"/>
    <row r="236" ht="29.25" customHeight="1"/>
    <row r="237" ht="29.25" customHeight="1"/>
    <row r="238" ht="29.25" customHeight="1"/>
    <row r="239" ht="29.25" customHeight="1"/>
    <row r="240" ht="29.25" customHeight="1"/>
    <row r="241" ht="29.25" customHeight="1"/>
    <row r="242" ht="29.25" customHeight="1"/>
    <row r="243" ht="29.25" customHeight="1"/>
    <row r="244" ht="29.25" customHeight="1"/>
    <row r="245" ht="29.25" customHeight="1"/>
    <row r="246" ht="29.25" customHeight="1"/>
    <row r="247" ht="29.25" customHeight="1"/>
    <row r="248" ht="29.25" customHeight="1"/>
    <row r="249" ht="29.25" customHeight="1"/>
    <row r="250" ht="29.25" customHeight="1"/>
    <row r="251" ht="29.25" customHeight="1"/>
    <row r="252" ht="29.25" customHeight="1"/>
    <row r="253" ht="29.25" customHeight="1"/>
    <row r="254" ht="29.25" customHeight="1"/>
    <row r="255" ht="29.25" customHeight="1"/>
    <row r="256" ht="29.25" customHeight="1"/>
    <row r="257" ht="29.25" customHeight="1"/>
    <row r="258" ht="29.25" customHeight="1"/>
    <row r="259" ht="29.25" customHeight="1"/>
    <row r="260" ht="29.25" customHeight="1"/>
    <row r="261" ht="29.25" customHeight="1"/>
    <row r="262" ht="29.25" customHeight="1"/>
    <row r="263" ht="29.25" customHeight="1"/>
    <row r="264" ht="29.25" customHeight="1"/>
    <row r="265" ht="29.25" customHeight="1"/>
    <row r="266" ht="29.25" customHeight="1"/>
    <row r="267" ht="29.25" customHeight="1"/>
    <row r="268" ht="29.25" customHeight="1"/>
    <row r="269" ht="29.25" customHeight="1"/>
    <row r="270" ht="29.25" customHeight="1"/>
    <row r="271" ht="29.25" customHeight="1"/>
    <row r="272" ht="29.25" customHeight="1"/>
    <row r="273" ht="29.25" customHeight="1"/>
    <row r="274" ht="29.25" customHeight="1"/>
    <row r="275" ht="29.25" customHeight="1"/>
    <row r="276" ht="29.25" customHeight="1"/>
    <row r="277" ht="29.25" customHeight="1"/>
    <row r="278" ht="29.25" customHeight="1"/>
    <row r="279" ht="29.25" customHeight="1"/>
    <row r="280" ht="29.25" customHeight="1"/>
    <row r="281" ht="29.25" customHeight="1"/>
    <row r="282" ht="29.25" customHeight="1"/>
    <row r="283" ht="29.25" customHeight="1"/>
    <row r="284" ht="29.25" customHeight="1"/>
    <row r="285" ht="29.25" customHeight="1"/>
    <row r="286" ht="29.25" customHeight="1"/>
    <row r="287" ht="29.25" customHeight="1"/>
    <row r="288" ht="29.25" customHeight="1"/>
    <row r="289" ht="29.25" customHeight="1"/>
    <row r="290" ht="29.25" customHeight="1"/>
    <row r="291" ht="29.25" customHeight="1"/>
    <row r="292" ht="29.25" customHeight="1"/>
    <row r="293" ht="29.25" customHeight="1"/>
    <row r="294" ht="29.25" customHeight="1"/>
    <row r="295" ht="29.25" customHeight="1"/>
    <row r="296" ht="29.25" customHeight="1"/>
    <row r="297" ht="29.25" customHeight="1"/>
    <row r="298" ht="29.25" customHeight="1"/>
    <row r="299" ht="29.25" customHeight="1"/>
    <row r="300" ht="29.25" customHeight="1"/>
    <row r="301" ht="29.25" customHeight="1"/>
    <row r="302" ht="29.25" customHeight="1"/>
    <row r="303" ht="29.25" customHeight="1"/>
    <row r="304" ht="29.25" customHeight="1"/>
    <row r="305" ht="29.25" customHeight="1"/>
    <row r="306" ht="29.25" customHeight="1"/>
    <row r="307" ht="29.25" customHeight="1"/>
    <row r="308" ht="29.25" customHeight="1"/>
    <row r="309" ht="29.25" customHeight="1"/>
    <row r="310" ht="29.25" customHeight="1"/>
    <row r="311" ht="29.25" customHeight="1"/>
    <row r="312" ht="29.25" customHeight="1"/>
    <row r="313" ht="29.25" customHeight="1"/>
    <row r="314" ht="29.25" customHeight="1"/>
    <row r="315" ht="29.25" customHeight="1"/>
    <row r="316" ht="29.25" customHeight="1"/>
    <row r="317" ht="29.25" customHeight="1"/>
    <row r="318" ht="29.25" customHeight="1"/>
    <row r="319" ht="29.25" customHeight="1"/>
    <row r="320" ht="29.25" customHeight="1"/>
    <row r="321" ht="29.25" customHeight="1"/>
    <row r="322" ht="29.25" customHeight="1"/>
    <row r="323" ht="29.25" customHeight="1"/>
    <row r="324" ht="29.25" customHeight="1"/>
    <row r="325" ht="29.25" customHeight="1"/>
    <row r="326" ht="29.25" customHeight="1"/>
    <row r="327" ht="29.25" customHeight="1"/>
    <row r="328" ht="29.25" customHeight="1"/>
    <row r="329" ht="29.25" customHeight="1"/>
    <row r="330" ht="29.25" customHeight="1"/>
    <row r="331" ht="29.25" customHeight="1"/>
    <row r="332" ht="29.25" customHeight="1"/>
    <row r="333" ht="29.25" customHeight="1"/>
    <row r="334" ht="29.25" customHeight="1"/>
    <row r="335" ht="29.25" customHeight="1"/>
    <row r="336" ht="29.25" customHeight="1"/>
    <row r="337" ht="29.25" customHeight="1"/>
    <row r="338" ht="29.25" customHeight="1"/>
    <row r="339" ht="29.25" customHeight="1"/>
    <row r="340" ht="29.25" customHeight="1"/>
    <row r="341" ht="29.25" customHeight="1"/>
    <row r="342" ht="29.25" customHeight="1"/>
    <row r="343" ht="29.25" customHeight="1"/>
    <row r="344" ht="29.25" customHeight="1"/>
    <row r="345" ht="29.25" customHeight="1"/>
    <row r="346" ht="29.25" customHeight="1"/>
    <row r="347" ht="29.25" customHeight="1"/>
    <row r="348" ht="29.25" customHeight="1"/>
    <row r="349" ht="29.25" customHeight="1"/>
    <row r="350" ht="29.25" customHeight="1"/>
    <row r="351" ht="29.25" customHeight="1"/>
    <row r="352" ht="29.25" customHeight="1"/>
    <row r="353" ht="29.25" customHeight="1"/>
    <row r="354" ht="29.25" customHeight="1"/>
    <row r="355" ht="29.25" customHeight="1"/>
    <row r="356" ht="29.25" customHeight="1"/>
    <row r="357" ht="29.25" customHeight="1"/>
    <row r="358" ht="29.25" customHeight="1"/>
    <row r="359" ht="29.25" customHeight="1"/>
    <row r="360" ht="29.25" customHeight="1"/>
    <row r="361" ht="29.25" customHeight="1"/>
    <row r="362" ht="29.25" customHeight="1"/>
    <row r="363" ht="29.25" customHeight="1"/>
    <row r="364" ht="29.25" customHeight="1"/>
    <row r="365" ht="29.25" customHeight="1"/>
    <row r="366" ht="29.25" customHeight="1"/>
    <row r="367" ht="29.25" customHeight="1"/>
    <row r="368" ht="29.25" customHeight="1"/>
    <row r="369" ht="29.25" customHeight="1"/>
    <row r="370" ht="29.25" customHeight="1"/>
    <row r="371" ht="29.25" customHeight="1"/>
    <row r="372" ht="29.25" customHeight="1"/>
    <row r="373" ht="29.25" customHeight="1"/>
    <row r="374" ht="29.25" customHeight="1"/>
    <row r="375" ht="29.25" customHeight="1"/>
    <row r="376" ht="29.25" customHeight="1"/>
    <row r="377" ht="29.25" customHeight="1"/>
    <row r="378" ht="29.25" customHeight="1"/>
    <row r="379" ht="29.25" customHeight="1"/>
    <row r="380" ht="29.25" customHeight="1"/>
    <row r="381" ht="29.25" customHeight="1"/>
    <row r="382" ht="29.25" customHeight="1"/>
    <row r="383" ht="29.25" customHeight="1"/>
    <row r="384" ht="29.25" customHeight="1"/>
  </sheetData>
  <sheetProtection sheet="1" formatCells="0" formatColumns="0" formatRows="0"/>
  <mergeCells count="13">
    <mergeCell ref="A5:A6"/>
    <mergeCell ref="B5:B6"/>
    <mergeCell ref="F5:F6"/>
    <mergeCell ref="G5:G6"/>
    <mergeCell ref="H5:H6"/>
    <mergeCell ref="I5:I6"/>
    <mergeCell ref="J5:J6"/>
    <mergeCell ref="K5:K6"/>
    <mergeCell ref="L5:L6"/>
    <mergeCell ref="M5:M6"/>
    <mergeCell ref="N5:N6"/>
    <mergeCell ref="O5:O6"/>
    <mergeCell ref="P5:P6"/>
  </mergeCells>
  <printOptions horizontalCentered="1"/>
  <pageMargins left="0.984027777777778" right="0.590277777777778" top="0.590277777777778" bottom="0.984027777777778" header="0.472222222222222" footer="0.786805555555556"/>
  <pageSetup paperSize="12" scale="40" fitToHeight="100" orientation="landscape"/>
  <headerFooter alignWithMargins="0">
    <oddFooter>&amp;C第 &amp;P 页，共 &amp;N 页</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P384"/>
  <sheetViews>
    <sheetView showGridLines="0" showZeros="0" workbookViewId="0">
      <selection activeCell="A1" sqref="A1"/>
    </sheetView>
  </sheetViews>
  <sheetFormatPr defaultColWidth="9.16666666666667" defaultRowHeight="11.25"/>
  <cols>
    <col min="1" max="1" width="17" customWidth="1"/>
    <col min="2" max="2" width="40.3333333333333" customWidth="1"/>
    <col min="3" max="5" width="7.83333333333333" customWidth="1"/>
    <col min="6" max="6" width="17.8333333333333" customWidth="1"/>
    <col min="7" max="7" width="25.5" customWidth="1"/>
    <col min="8" max="8" width="19.3333333333333" customWidth="1"/>
    <col min="9" max="9" width="49.6666666666667" customWidth="1"/>
    <col min="10" max="10" width="21" customWidth="1"/>
    <col min="11" max="11" width="17" customWidth="1"/>
    <col min="12" max="13" width="18" customWidth="1"/>
    <col min="14" max="14" width="18.6666666666667" customWidth="1"/>
    <col min="15" max="16" width="18" customWidth="1"/>
  </cols>
  <sheetData>
    <row r="1" ht="14.25" customHeight="1" spans="1:16">
      <c r="A1" s="114"/>
      <c r="B1" s="115"/>
      <c r="C1" s="115"/>
      <c r="D1" s="115"/>
      <c r="E1" s="115"/>
      <c r="F1" s="85"/>
      <c r="G1" s="85"/>
      <c r="H1" s="85"/>
      <c r="I1" s="85"/>
      <c r="J1" s="83"/>
      <c r="K1" s="83"/>
      <c r="P1" s="95" t="s">
        <v>307</v>
      </c>
    </row>
    <row r="2" ht="30" customHeight="1" spans="1:16">
      <c r="A2" s="104" t="s">
        <v>666</v>
      </c>
      <c r="B2" s="104"/>
      <c r="C2" s="104"/>
      <c r="D2" s="104"/>
      <c r="E2" s="104"/>
      <c r="F2" s="104"/>
      <c r="G2" s="104"/>
      <c r="H2" s="104"/>
      <c r="I2" s="104"/>
      <c r="J2" s="104"/>
      <c r="K2" s="104"/>
      <c r="L2" s="123"/>
      <c r="M2" s="123"/>
      <c r="N2" s="123"/>
      <c r="O2" s="123"/>
      <c r="P2" s="123"/>
    </row>
    <row r="3" ht="14.25" customHeight="1" spans="1:11">
      <c r="A3" s="116"/>
      <c r="B3" s="116"/>
      <c r="C3" s="116"/>
      <c r="D3" s="116"/>
      <c r="E3" s="116"/>
      <c r="F3" s="116"/>
      <c r="G3" s="116"/>
      <c r="H3" s="116"/>
      <c r="I3" s="116"/>
      <c r="J3" s="116"/>
      <c r="K3" s="116"/>
    </row>
    <row r="4" ht="21" customHeight="1" spans="1:16">
      <c r="A4" s="117" t="s">
        <v>251</v>
      </c>
      <c r="B4" s="65"/>
      <c r="C4" s="1"/>
      <c r="D4" s="1"/>
      <c r="E4" s="1"/>
      <c r="F4" s="74"/>
      <c r="G4" s="74"/>
      <c r="H4" s="74"/>
      <c r="I4" s="74"/>
      <c r="J4" s="74"/>
      <c r="P4" s="96" t="s">
        <v>3</v>
      </c>
    </row>
    <row r="5" ht="22.5" customHeight="1" spans="1:16">
      <c r="A5" s="90" t="s">
        <v>46</v>
      </c>
      <c r="B5" s="90" t="s">
        <v>47</v>
      </c>
      <c r="C5" s="118" t="s">
        <v>148</v>
      </c>
      <c r="D5" s="118"/>
      <c r="E5" s="118"/>
      <c r="F5" s="40" t="s">
        <v>149</v>
      </c>
      <c r="G5" s="40" t="s">
        <v>309</v>
      </c>
      <c r="H5" s="40" t="s">
        <v>310</v>
      </c>
      <c r="I5" s="40" t="s">
        <v>311</v>
      </c>
      <c r="J5" s="75" t="s">
        <v>48</v>
      </c>
      <c r="K5" s="87" t="s">
        <v>49</v>
      </c>
      <c r="L5" s="40" t="s">
        <v>50</v>
      </c>
      <c r="M5" s="40" t="s">
        <v>51</v>
      </c>
      <c r="N5" s="40" t="s">
        <v>52</v>
      </c>
      <c r="O5" s="40" t="s">
        <v>55</v>
      </c>
      <c r="P5" s="40" t="s">
        <v>312</v>
      </c>
    </row>
    <row r="6" ht="42.75" customHeight="1" spans="1:16">
      <c r="A6" s="90"/>
      <c r="B6" s="90"/>
      <c r="C6" s="90" t="s">
        <v>166</v>
      </c>
      <c r="D6" s="90" t="s">
        <v>167</v>
      </c>
      <c r="E6" s="90" t="s">
        <v>168</v>
      </c>
      <c r="F6" s="40"/>
      <c r="G6" s="40"/>
      <c r="H6" s="40"/>
      <c r="I6" s="40"/>
      <c r="J6" s="75"/>
      <c r="K6" s="89"/>
      <c r="L6" s="40"/>
      <c r="M6" s="40"/>
      <c r="N6" s="40"/>
      <c r="O6" s="40"/>
      <c r="P6" s="40"/>
    </row>
    <row r="7" ht="21" customHeight="1" spans="1:16">
      <c r="A7" s="119" t="s">
        <v>59</v>
      </c>
      <c r="B7" s="24" t="s">
        <v>59</v>
      </c>
      <c r="C7" s="24" t="s">
        <v>59</v>
      </c>
      <c r="D7" s="24" t="s">
        <v>59</v>
      </c>
      <c r="E7" s="24" t="s">
        <v>59</v>
      </c>
      <c r="F7" s="24" t="s">
        <v>59</v>
      </c>
      <c r="G7" s="24" t="s">
        <v>59</v>
      </c>
      <c r="H7" s="24" t="s">
        <v>59</v>
      </c>
      <c r="I7" s="24" t="s">
        <v>59</v>
      </c>
      <c r="J7" s="124">
        <v>1</v>
      </c>
      <c r="K7" s="51">
        <v>2</v>
      </c>
      <c r="L7" s="125">
        <v>3</v>
      </c>
      <c r="M7" s="51">
        <v>4</v>
      </c>
      <c r="N7" s="126">
        <v>5</v>
      </c>
      <c r="O7" s="125">
        <v>6</v>
      </c>
      <c r="P7" s="125">
        <v>7</v>
      </c>
    </row>
    <row r="8" s="1" customFormat="1" ht="31.5" customHeight="1" spans="1:16">
      <c r="A8" s="67"/>
      <c r="B8" s="67"/>
      <c r="C8" s="120"/>
      <c r="D8" s="67"/>
      <c r="E8" s="67"/>
      <c r="F8" s="120"/>
      <c r="G8" s="67"/>
      <c r="H8" s="120"/>
      <c r="I8" s="67"/>
      <c r="J8" s="110"/>
      <c r="K8" s="110"/>
      <c r="L8" s="110"/>
      <c r="M8" s="110"/>
      <c r="N8" s="110"/>
      <c r="O8" s="110"/>
      <c r="P8" s="110"/>
    </row>
    <row r="9" ht="31.5" customHeight="1" spans="1:16">
      <c r="A9" s="67"/>
      <c r="B9" s="67"/>
      <c r="C9" s="120"/>
      <c r="D9" s="67"/>
      <c r="E9" s="67"/>
      <c r="F9" s="120"/>
      <c r="G9" s="67"/>
      <c r="H9" s="120"/>
      <c r="I9" s="67"/>
      <c r="J9" s="110"/>
      <c r="K9" s="110"/>
      <c r="L9" s="110"/>
      <c r="M9" s="110"/>
      <c r="N9" s="110"/>
      <c r="O9" s="110"/>
      <c r="P9" s="110"/>
    </row>
    <row r="10" ht="31.5" customHeight="1" spans="1:16">
      <c r="A10" s="67"/>
      <c r="B10" s="67"/>
      <c r="C10" s="120"/>
      <c r="D10" s="67"/>
      <c r="E10" s="67"/>
      <c r="F10" s="120"/>
      <c r="G10" s="67"/>
      <c r="H10" s="120"/>
      <c r="I10" s="67"/>
      <c r="J10" s="110"/>
      <c r="K10" s="110"/>
      <c r="L10" s="110"/>
      <c r="M10" s="110"/>
      <c r="N10" s="110"/>
      <c r="O10" s="110"/>
      <c r="P10" s="110"/>
    </row>
    <row r="11" ht="31.5" customHeight="1" spans="1:16">
      <c r="A11" s="67"/>
      <c r="B11" s="67"/>
      <c r="C11" s="120"/>
      <c r="D11" s="67"/>
      <c r="E11" s="67"/>
      <c r="F11" s="120"/>
      <c r="G11" s="67"/>
      <c r="H11" s="120"/>
      <c r="I11" s="67"/>
      <c r="J11" s="110"/>
      <c r="K11" s="110"/>
      <c r="L11" s="110"/>
      <c r="M11" s="110"/>
      <c r="N11" s="110"/>
      <c r="O11" s="110"/>
      <c r="P11" s="110"/>
    </row>
    <row r="12" ht="31.5" customHeight="1" spans="1:16">
      <c r="A12" s="67"/>
      <c r="B12" s="67"/>
      <c r="C12" s="120"/>
      <c r="D12" s="67"/>
      <c r="E12" s="67"/>
      <c r="F12" s="120"/>
      <c r="G12" s="67"/>
      <c r="H12" s="120"/>
      <c r="I12" s="67"/>
      <c r="J12" s="110"/>
      <c r="K12" s="110"/>
      <c r="L12" s="110"/>
      <c r="M12" s="110"/>
      <c r="N12" s="110"/>
      <c r="O12" s="110"/>
      <c r="P12" s="110"/>
    </row>
    <row r="13" ht="31.5" customHeight="1" spans="1:16">
      <c r="A13" s="67"/>
      <c r="B13" s="67"/>
      <c r="C13" s="120"/>
      <c r="D13" s="67"/>
      <c r="E13" s="67"/>
      <c r="F13" s="120"/>
      <c r="G13" s="67"/>
      <c r="H13" s="120"/>
      <c r="I13" s="67"/>
      <c r="J13" s="110"/>
      <c r="K13" s="110"/>
      <c r="L13" s="110"/>
      <c r="M13" s="110"/>
      <c r="N13" s="110"/>
      <c r="O13" s="110"/>
      <c r="P13" s="110"/>
    </row>
    <row r="14" ht="31.5" customHeight="1" spans="1:16">
      <c r="A14" s="67"/>
      <c r="B14" s="67"/>
      <c r="C14" s="120"/>
      <c r="D14" s="67"/>
      <c r="E14" s="67"/>
      <c r="F14" s="120"/>
      <c r="G14" s="67"/>
      <c r="H14" s="120"/>
      <c r="I14" s="67"/>
      <c r="J14" s="110"/>
      <c r="K14" s="110"/>
      <c r="L14" s="110"/>
      <c r="M14" s="110"/>
      <c r="N14" s="110"/>
      <c r="O14" s="110"/>
      <c r="P14" s="110"/>
    </row>
    <row r="15" ht="31.5" customHeight="1" spans="1:16">
      <c r="A15" s="67"/>
      <c r="B15" s="67"/>
      <c r="C15" s="120"/>
      <c r="D15" s="67"/>
      <c r="E15" s="67"/>
      <c r="F15" s="120"/>
      <c r="G15" s="67"/>
      <c r="H15" s="120"/>
      <c r="I15" s="67"/>
      <c r="J15" s="110"/>
      <c r="K15" s="110"/>
      <c r="L15" s="110"/>
      <c r="M15" s="110"/>
      <c r="N15" s="110"/>
      <c r="O15" s="110"/>
      <c r="P15" s="110"/>
    </row>
    <row r="16" ht="31.5" customHeight="1" spans="1:16">
      <c r="A16" s="67"/>
      <c r="B16" s="67"/>
      <c r="C16" s="120"/>
      <c r="D16" s="67"/>
      <c r="E16" s="67"/>
      <c r="F16" s="120"/>
      <c r="G16" s="67"/>
      <c r="H16" s="120"/>
      <c r="I16" s="67"/>
      <c r="J16" s="110"/>
      <c r="K16" s="110"/>
      <c r="L16" s="110"/>
      <c r="M16" s="110"/>
      <c r="N16" s="110"/>
      <c r="O16" s="110"/>
      <c r="P16" s="110"/>
    </row>
    <row r="17" ht="31.5" customHeight="1" spans="1:16">
      <c r="A17" s="67"/>
      <c r="B17" s="67"/>
      <c r="C17" s="120"/>
      <c r="D17" s="67"/>
      <c r="E17" s="67"/>
      <c r="F17" s="120"/>
      <c r="G17" s="67"/>
      <c r="H17" s="120"/>
      <c r="I17" s="67"/>
      <c r="J17" s="110"/>
      <c r="K17" s="110"/>
      <c r="L17" s="110"/>
      <c r="M17" s="110"/>
      <c r="N17" s="110"/>
      <c r="O17" s="110"/>
      <c r="P17" s="110"/>
    </row>
    <row r="18" ht="29.25" customHeight="1" spans="1:11">
      <c r="A18" s="121"/>
      <c r="B18" s="121"/>
      <c r="C18" s="103"/>
      <c r="D18" s="103"/>
      <c r="E18" s="103"/>
      <c r="F18" s="122"/>
      <c r="G18" s="122"/>
      <c r="H18" s="85"/>
      <c r="I18" s="85"/>
      <c r="J18" s="127"/>
      <c r="K18" s="127"/>
    </row>
    <row r="19" ht="29.25" customHeight="1" spans="1:11">
      <c r="A19" s="121"/>
      <c r="B19" s="121"/>
      <c r="C19" s="103"/>
      <c r="D19" s="103"/>
      <c r="E19" s="103"/>
      <c r="F19" s="98"/>
      <c r="G19" s="122"/>
      <c r="H19" s="85"/>
      <c r="I19" s="85"/>
      <c r="J19" s="127"/>
      <c r="K19" s="127"/>
    </row>
    <row r="20" ht="29.25" customHeight="1" spans="1:11">
      <c r="A20" s="121"/>
      <c r="B20" s="121"/>
      <c r="C20" s="103"/>
      <c r="D20" s="103"/>
      <c r="E20" s="103"/>
      <c r="F20" s="122"/>
      <c r="G20" s="122"/>
      <c r="H20" s="85"/>
      <c r="I20" s="85"/>
      <c r="J20" s="127"/>
      <c r="K20" s="127"/>
    </row>
    <row r="21" ht="29.25" customHeight="1" spans="1:11">
      <c r="A21" s="121"/>
      <c r="B21" s="121"/>
      <c r="C21" s="103"/>
      <c r="D21" s="103"/>
      <c r="E21" s="103"/>
      <c r="F21" s="122"/>
      <c r="G21" s="122"/>
      <c r="H21" s="85"/>
      <c r="I21" s="85"/>
      <c r="J21" s="127"/>
      <c r="K21" s="127"/>
    </row>
    <row r="22" ht="29.25" customHeight="1" spans="1:11">
      <c r="A22" s="121"/>
      <c r="B22" s="121"/>
      <c r="C22" s="103"/>
      <c r="D22" s="103"/>
      <c r="E22" s="103"/>
      <c r="F22" s="122"/>
      <c r="G22" s="122"/>
      <c r="H22" s="85"/>
      <c r="I22" s="85"/>
      <c r="J22" s="127"/>
      <c r="K22" s="127"/>
    </row>
    <row r="23" ht="29.25" customHeight="1" spans="1:11">
      <c r="A23" s="121"/>
      <c r="B23" s="121"/>
      <c r="C23" s="103"/>
      <c r="D23" s="103"/>
      <c r="E23" s="103"/>
      <c r="F23" s="122"/>
      <c r="G23" s="122"/>
      <c r="H23" s="85"/>
      <c r="I23" s="85"/>
      <c r="J23" s="127"/>
      <c r="K23" s="127"/>
    </row>
    <row r="24" ht="29.25" customHeight="1" spans="1:11">
      <c r="A24" s="121"/>
      <c r="B24" s="121"/>
      <c r="C24" s="103"/>
      <c r="D24" s="103"/>
      <c r="E24" s="103"/>
      <c r="F24" s="122"/>
      <c r="G24" s="122"/>
      <c r="H24" s="85"/>
      <c r="I24" s="85"/>
      <c r="J24" s="127"/>
      <c r="K24" s="127"/>
    </row>
    <row r="25" ht="29.25" customHeight="1" spans="1:11">
      <c r="A25" s="121"/>
      <c r="B25" s="121"/>
      <c r="C25" s="103"/>
      <c r="D25" s="103"/>
      <c r="E25" s="103"/>
      <c r="F25" s="122"/>
      <c r="G25" s="122"/>
      <c r="H25" s="85"/>
      <c r="I25" s="85"/>
      <c r="J25" s="127"/>
      <c r="K25" s="127"/>
    </row>
    <row r="26" ht="29.25" customHeight="1" spans="1:11">
      <c r="A26" s="121"/>
      <c r="B26" s="121"/>
      <c r="C26" s="103"/>
      <c r="D26" s="103"/>
      <c r="E26" s="103"/>
      <c r="F26" s="122"/>
      <c r="G26" s="122"/>
      <c r="H26" s="85"/>
      <c r="I26" s="85"/>
      <c r="J26" s="127"/>
      <c r="K26" s="127"/>
    </row>
    <row r="27" ht="29.25" customHeight="1" spans="1:11">
      <c r="A27" s="121"/>
      <c r="B27" s="121"/>
      <c r="C27" s="103"/>
      <c r="D27" s="103"/>
      <c r="E27" s="103"/>
      <c r="F27" s="122"/>
      <c r="G27" s="122"/>
      <c r="H27" s="85"/>
      <c r="I27" s="85"/>
      <c r="J27" s="127"/>
      <c r="K27" s="127"/>
    </row>
    <row r="28" ht="29.25" customHeight="1"/>
    <row r="29" ht="29.25" customHeight="1"/>
    <row r="30" ht="29.25" customHeight="1"/>
    <row r="31" ht="29.25" customHeight="1"/>
    <row r="32" ht="29.25" customHeight="1"/>
    <row r="33" ht="29.25" customHeight="1"/>
    <row r="34" ht="29.25" customHeight="1"/>
    <row r="35" ht="29.25" customHeight="1"/>
    <row r="36" ht="29.25" customHeight="1"/>
    <row r="37" ht="29.25" customHeight="1"/>
    <row r="38" ht="29.25" customHeight="1"/>
    <row r="39" ht="29.25" customHeight="1"/>
    <row r="40" ht="29.25" customHeight="1"/>
    <row r="41" ht="29.25" customHeight="1"/>
    <row r="42" ht="29.25" customHeight="1"/>
    <row r="43" ht="29.25" customHeight="1"/>
    <row r="44" ht="29.25" customHeight="1"/>
    <row r="45" ht="29.25" customHeight="1"/>
    <row r="46" ht="29.25" customHeight="1"/>
    <row r="47" ht="29.25" customHeight="1"/>
    <row r="48" ht="29.25" customHeight="1"/>
    <row r="49" ht="29.25" customHeight="1"/>
    <row r="50" ht="29.25" customHeight="1"/>
    <row r="51" ht="29.25" customHeight="1"/>
    <row r="52" ht="29.25" customHeight="1"/>
    <row r="53" ht="29.25" customHeight="1"/>
    <row r="54" ht="29.25" customHeight="1"/>
    <row r="55" ht="29.25" customHeight="1"/>
    <row r="56" ht="29.25" customHeight="1"/>
    <row r="57" ht="29.25" customHeight="1"/>
    <row r="58" ht="29.25" customHeight="1"/>
    <row r="59" ht="29.25" customHeight="1"/>
    <row r="60" ht="29.25" customHeight="1"/>
    <row r="61" ht="29.25" customHeight="1"/>
    <row r="62" ht="29.25" customHeight="1"/>
    <row r="63" ht="29.25" customHeight="1"/>
    <row r="64" ht="29.25" customHeight="1"/>
    <row r="65" ht="29.25" customHeight="1"/>
    <row r="66" ht="29.25" customHeight="1"/>
    <row r="67" ht="29.25" customHeight="1"/>
    <row r="68" ht="29.25" customHeight="1"/>
    <row r="69" ht="29.25" customHeight="1"/>
    <row r="70" ht="29.25" customHeight="1"/>
    <row r="71" ht="29.25" customHeight="1"/>
    <row r="72" ht="29.25" customHeight="1"/>
    <row r="73" ht="29.25" customHeight="1"/>
    <row r="74" ht="29.25" customHeight="1"/>
    <row r="75" ht="29.25" customHeight="1"/>
    <row r="76" ht="29.25" customHeight="1"/>
    <row r="77" ht="29.25" customHeight="1"/>
    <row r="78" ht="29.25" customHeight="1"/>
    <row r="79" ht="29.25" customHeight="1"/>
    <row r="80" ht="29.25" customHeight="1"/>
    <row r="81" ht="29.25" customHeight="1"/>
    <row r="82" ht="29.25" customHeight="1"/>
    <row r="83" ht="29.25" customHeight="1"/>
    <row r="84" ht="29.25" customHeight="1"/>
    <row r="85" ht="29.25" customHeight="1"/>
    <row r="86" ht="29.25" customHeight="1"/>
    <row r="87" ht="29.25" customHeight="1"/>
    <row r="88" ht="29.25" customHeight="1"/>
    <row r="89" ht="29.25" customHeight="1"/>
    <row r="90" ht="29.25" customHeight="1"/>
    <row r="91" ht="29.25" customHeight="1"/>
    <row r="92" ht="29.25" customHeight="1"/>
    <row r="93" ht="29.25" customHeight="1"/>
    <row r="94" ht="29.25" customHeight="1"/>
    <row r="95" ht="29.25" customHeight="1"/>
    <row r="96" ht="29.25" customHeight="1"/>
    <row r="97" ht="29.25" customHeight="1"/>
    <row r="98" ht="29.25" customHeight="1"/>
    <row r="99" ht="29.25" customHeight="1"/>
    <row r="100" ht="29.25" customHeight="1"/>
    <row r="101" ht="29.25" customHeight="1"/>
    <row r="102" ht="29.25" customHeight="1"/>
    <row r="103" ht="29.25" customHeight="1"/>
    <row r="104" ht="29.25" customHeight="1"/>
    <row r="105" ht="29.25" customHeight="1"/>
    <row r="106" ht="29.25" customHeight="1"/>
    <row r="107" ht="29.25" customHeight="1"/>
    <row r="108" ht="29.25" customHeight="1"/>
    <row r="109" ht="29.25" customHeight="1"/>
    <row r="110" ht="29.25" customHeight="1"/>
    <row r="111" ht="29.25" customHeight="1"/>
    <row r="112" ht="29.25" customHeight="1"/>
    <row r="113" ht="29.25" customHeight="1"/>
    <row r="114" ht="29.25" customHeight="1"/>
    <row r="115" ht="29.25" customHeight="1"/>
    <row r="116" ht="29.25" customHeight="1"/>
    <row r="117" ht="29.25" customHeight="1"/>
    <row r="118" ht="29.25" customHeight="1"/>
    <row r="119" ht="29.25" customHeight="1"/>
    <row r="120" ht="29.25" customHeight="1"/>
    <row r="121" ht="29.25" customHeight="1"/>
    <row r="122" ht="29.25" customHeight="1"/>
    <row r="123" ht="29.25" customHeight="1"/>
    <row r="124" ht="29.25" customHeight="1"/>
    <row r="125" ht="29.25" customHeight="1"/>
    <row r="126" ht="29.25" customHeight="1"/>
    <row r="127" ht="29.25" customHeight="1"/>
    <row r="128" ht="29.25" customHeight="1"/>
    <row r="129" ht="29.25" customHeight="1"/>
    <row r="130" ht="29.25" customHeight="1"/>
    <row r="131" ht="29.25" customHeight="1"/>
    <row r="132" ht="29.25" customHeight="1"/>
    <row r="133" ht="29.25" customHeight="1"/>
    <row r="134" ht="29.25" customHeight="1"/>
    <row r="135" ht="29.25" customHeight="1"/>
    <row r="136" ht="29.25" customHeight="1"/>
    <row r="137" ht="29.25" customHeight="1"/>
    <row r="138" ht="29.25" customHeight="1"/>
    <row r="139" ht="29.25" customHeight="1"/>
    <row r="140" ht="29.25" customHeight="1"/>
    <row r="141" ht="29.25" customHeight="1"/>
    <row r="142" ht="29.25" customHeight="1"/>
    <row r="143" ht="29.25" customHeight="1"/>
    <row r="144" ht="29.25" customHeight="1"/>
    <row r="145" ht="29.25" customHeight="1"/>
    <row r="146" ht="29.25" customHeight="1"/>
    <row r="147" ht="29.25" customHeight="1"/>
    <row r="148" ht="29.25" customHeight="1"/>
    <row r="149" ht="29.25" customHeight="1"/>
    <row r="150" ht="29.25" customHeight="1"/>
    <row r="151" ht="29.25" customHeight="1"/>
    <row r="152" ht="29.25" customHeight="1"/>
    <row r="153" ht="29.25" customHeight="1"/>
    <row r="154" ht="29.25" customHeight="1"/>
    <row r="155" ht="29.25" customHeight="1"/>
    <row r="156" ht="29.25" customHeight="1"/>
    <row r="157" ht="29.25" customHeight="1"/>
    <row r="158" ht="29.25" customHeight="1"/>
    <row r="159" ht="29.25" customHeight="1"/>
    <row r="160" ht="29.25" customHeight="1"/>
    <row r="161" ht="29.25" customHeight="1"/>
    <row r="162" ht="29.25" customHeight="1"/>
    <row r="163" ht="29.25" customHeight="1"/>
    <row r="164" ht="29.25" customHeight="1"/>
    <row r="165" ht="29.25" customHeight="1"/>
    <row r="166" ht="29.25" customHeight="1"/>
    <row r="167" ht="29.25" customHeight="1"/>
    <row r="168" ht="29.25" customHeight="1"/>
    <row r="169" ht="29.25" customHeight="1"/>
    <row r="170" ht="29.25" customHeight="1"/>
    <row r="171" ht="29.25" customHeight="1"/>
    <row r="172" ht="29.25" customHeight="1"/>
    <row r="173" ht="29.25" customHeight="1"/>
    <row r="174" ht="29.25" customHeight="1"/>
    <row r="175" ht="29.25" customHeight="1"/>
    <row r="176" ht="29.25" customHeight="1"/>
    <row r="177" ht="29.25" customHeight="1"/>
    <row r="178" ht="29.25" customHeight="1"/>
    <row r="179" ht="29.25" customHeight="1"/>
    <row r="180" ht="29.25" customHeight="1"/>
    <row r="181" ht="29.25" customHeight="1"/>
    <row r="182" ht="29.25" customHeight="1"/>
    <row r="183" ht="29.25" customHeight="1"/>
    <row r="184" ht="29.25" customHeight="1"/>
    <row r="185" ht="29.25" customHeight="1"/>
    <row r="186" ht="29.25" customHeight="1"/>
    <row r="187" ht="29.25" customHeight="1"/>
    <row r="188" ht="29.25" customHeight="1"/>
    <row r="189" ht="29.25" customHeight="1"/>
    <row r="190" ht="29.25" customHeight="1"/>
    <row r="191" ht="29.25" customHeight="1"/>
    <row r="192" ht="29.25" customHeight="1"/>
    <row r="193" ht="29.25" customHeight="1"/>
    <row r="194" ht="29.25" customHeight="1"/>
    <row r="195" ht="29.25" customHeight="1"/>
    <row r="196" ht="29.25" customHeight="1"/>
    <row r="197" ht="29.25" customHeight="1"/>
    <row r="198" ht="29.25" customHeight="1"/>
    <row r="199" ht="29.25" customHeight="1"/>
    <row r="200" ht="29.25" customHeight="1"/>
    <row r="201" ht="29.25" customHeight="1"/>
    <row r="202" ht="29.25" customHeight="1"/>
    <row r="203" ht="29.25" customHeight="1"/>
    <row r="204" ht="29.25" customHeight="1"/>
    <row r="205" ht="29.25" customHeight="1"/>
    <row r="206" ht="29.25" customHeight="1"/>
    <row r="207" ht="29.25" customHeight="1"/>
    <row r="208" ht="29.25" customHeight="1"/>
    <row r="209" ht="29.25" customHeight="1"/>
    <row r="210" ht="29.25" customHeight="1"/>
    <row r="211" ht="29.25" customHeight="1"/>
    <row r="212" ht="29.25" customHeight="1"/>
    <row r="213" ht="29.25" customHeight="1"/>
    <row r="214" ht="29.25" customHeight="1"/>
    <row r="215" ht="29.25" customHeight="1"/>
    <row r="216" ht="29.25" customHeight="1"/>
    <row r="217" ht="29.25" customHeight="1"/>
    <row r="218" ht="29.25" customHeight="1"/>
    <row r="219" ht="29.25" customHeight="1"/>
    <row r="220" ht="29.25" customHeight="1"/>
    <row r="221" ht="29.25" customHeight="1"/>
    <row r="222" ht="29.25" customHeight="1"/>
    <row r="223" ht="29.25" customHeight="1"/>
    <row r="224" ht="29.25" customHeight="1"/>
    <row r="225" ht="29.25" customHeight="1"/>
    <row r="226" ht="29.25" customHeight="1"/>
    <row r="227" ht="29.25" customHeight="1"/>
    <row r="228" ht="29.25" customHeight="1"/>
    <row r="229" ht="29.25" customHeight="1"/>
    <row r="230" ht="29.25" customHeight="1"/>
    <row r="231" ht="29.25" customHeight="1"/>
    <row r="232" ht="29.25" customHeight="1"/>
    <row r="233" ht="29.25" customHeight="1"/>
    <row r="234" ht="29.25" customHeight="1"/>
    <row r="235" ht="29.25" customHeight="1"/>
    <row r="236" ht="29.25" customHeight="1"/>
    <row r="237" ht="29.25" customHeight="1"/>
    <row r="238" ht="29.25" customHeight="1"/>
    <row r="239" ht="29.25" customHeight="1"/>
    <row r="240" ht="29.25" customHeight="1"/>
    <row r="241" ht="29.25" customHeight="1"/>
    <row r="242" ht="29.25" customHeight="1"/>
    <row r="243" ht="29.25" customHeight="1"/>
    <row r="244" ht="29.25" customHeight="1"/>
    <row r="245" ht="29.25" customHeight="1"/>
    <row r="246" ht="29.25" customHeight="1"/>
    <row r="247" ht="29.25" customHeight="1"/>
    <row r="248" ht="29.25" customHeight="1"/>
    <row r="249" ht="29.25" customHeight="1"/>
    <row r="250" ht="29.25" customHeight="1"/>
    <row r="251" ht="29.25" customHeight="1"/>
    <row r="252" ht="29.25" customHeight="1"/>
    <row r="253" ht="29.25" customHeight="1"/>
    <row r="254" ht="29.25" customHeight="1"/>
    <row r="255" ht="29.25" customHeight="1"/>
    <row r="256" ht="29.25" customHeight="1"/>
    <row r="257" ht="29.25" customHeight="1"/>
    <row r="258" ht="29.25" customHeight="1"/>
    <row r="259" ht="29.25" customHeight="1"/>
    <row r="260" ht="29.25" customHeight="1"/>
    <row r="261" ht="29.25" customHeight="1"/>
    <row r="262" ht="29.25" customHeight="1"/>
    <row r="263" ht="29.25" customHeight="1"/>
    <row r="264" ht="29.25" customHeight="1"/>
    <row r="265" ht="29.25" customHeight="1"/>
    <row r="266" ht="29.25" customHeight="1"/>
    <row r="267" ht="29.25" customHeight="1"/>
    <row r="268" ht="29.25" customHeight="1"/>
    <row r="269" ht="29.25" customHeight="1"/>
    <row r="270" ht="29.25" customHeight="1"/>
    <row r="271" ht="29.25" customHeight="1"/>
    <row r="272" ht="29.25" customHeight="1"/>
    <row r="273" ht="29.25" customHeight="1"/>
    <row r="274" ht="29.25" customHeight="1"/>
    <row r="275" ht="29.25" customHeight="1"/>
    <row r="276" ht="29.25" customHeight="1"/>
    <row r="277" ht="29.25" customHeight="1"/>
    <row r="278" ht="29.25" customHeight="1"/>
    <row r="279" ht="29.25" customHeight="1"/>
    <row r="280" ht="29.25" customHeight="1"/>
    <row r="281" ht="29.25" customHeight="1"/>
    <row r="282" ht="29.25" customHeight="1"/>
    <row r="283" ht="29.25" customHeight="1"/>
    <row r="284" ht="29.25" customHeight="1"/>
    <row r="285" ht="29.25" customHeight="1"/>
    <row r="286" ht="29.25" customHeight="1"/>
    <row r="287" ht="29.25" customHeight="1"/>
    <row r="288" ht="29.25" customHeight="1"/>
    <row r="289" ht="29.25" customHeight="1"/>
    <row r="290" ht="29.25" customHeight="1"/>
    <row r="291" ht="29.25" customHeight="1"/>
    <row r="292" ht="29.25" customHeight="1"/>
    <row r="293" ht="29.25" customHeight="1"/>
    <row r="294" ht="29.25" customHeight="1"/>
    <row r="295" ht="29.25" customHeight="1"/>
    <row r="296" ht="29.25" customHeight="1"/>
    <row r="297" ht="29.25" customHeight="1"/>
    <row r="298" ht="29.25" customHeight="1"/>
    <row r="299" ht="29.25" customHeight="1"/>
    <row r="300" ht="29.25" customHeight="1"/>
    <row r="301" ht="29.25" customHeight="1"/>
    <row r="302" ht="29.25" customHeight="1"/>
    <row r="303" ht="29.25" customHeight="1"/>
    <row r="304" ht="29.25" customHeight="1"/>
    <row r="305" ht="29.25" customHeight="1"/>
    <row r="306" ht="29.25" customHeight="1"/>
    <row r="307" ht="29.25" customHeight="1"/>
    <row r="308" ht="29.25" customHeight="1"/>
    <row r="309" ht="29.25" customHeight="1"/>
    <row r="310" ht="29.25" customHeight="1"/>
    <row r="311" ht="29.25" customHeight="1"/>
    <row r="312" ht="29.25" customHeight="1"/>
    <row r="313" ht="29.25" customHeight="1"/>
    <row r="314" ht="29.25" customHeight="1"/>
    <row r="315" ht="29.25" customHeight="1"/>
    <row r="316" ht="29.25" customHeight="1"/>
    <row r="317" ht="29.25" customHeight="1"/>
    <row r="318" ht="29.25" customHeight="1"/>
    <row r="319" ht="29.25" customHeight="1"/>
    <row r="320" ht="29.25" customHeight="1"/>
    <row r="321" ht="29.25" customHeight="1"/>
    <row r="322" ht="29.25" customHeight="1"/>
    <row r="323" ht="29.25" customHeight="1"/>
    <row r="324" ht="29.25" customHeight="1"/>
    <row r="325" ht="29.25" customHeight="1"/>
    <row r="326" ht="29.25" customHeight="1"/>
    <row r="327" ht="29.25" customHeight="1"/>
    <row r="328" ht="29.25" customHeight="1"/>
    <row r="329" ht="29.25" customHeight="1"/>
    <row r="330" ht="29.25" customHeight="1"/>
    <row r="331" ht="29.25" customHeight="1"/>
    <row r="332" ht="29.25" customHeight="1"/>
    <row r="333" ht="29.25" customHeight="1"/>
    <row r="334" ht="29.25" customHeight="1"/>
    <row r="335" ht="29.25" customHeight="1"/>
    <row r="336" ht="29.25" customHeight="1"/>
    <row r="337" ht="29.25" customHeight="1"/>
    <row r="338" ht="29.25" customHeight="1"/>
    <row r="339" ht="29.25" customHeight="1"/>
    <row r="340" ht="29.25" customHeight="1"/>
    <row r="341" ht="29.25" customHeight="1"/>
    <row r="342" ht="29.25" customHeight="1"/>
    <row r="343" ht="29.25" customHeight="1"/>
    <row r="344" ht="29.25" customHeight="1"/>
    <row r="345" ht="29.25" customHeight="1"/>
    <row r="346" ht="29.25" customHeight="1"/>
    <row r="347" ht="29.25" customHeight="1"/>
    <row r="348" ht="29.25" customHeight="1"/>
    <row r="349" ht="29.25" customHeight="1"/>
    <row r="350" ht="29.25" customHeight="1"/>
    <row r="351" ht="29.25" customHeight="1"/>
    <row r="352" ht="29.25" customHeight="1"/>
    <row r="353" ht="29.25" customHeight="1"/>
    <row r="354" ht="29.25" customHeight="1"/>
    <row r="355" ht="29.25" customHeight="1"/>
    <row r="356" ht="29.25" customHeight="1"/>
    <row r="357" ht="29.25" customHeight="1"/>
    <row r="358" ht="29.25" customHeight="1"/>
    <row r="359" ht="29.25" customHeight="1"/>
    <row r="360" ht="29.25" customHeight="1"/>
    <row r="361" ht="29.25" customHeight="1"/>
    <row r="362" ht="29.25" customHeight="1"/>
    <row r="363" ht="29.25" customHeight="1"/>
    <row r="364" ht="29.25" customHeight="1"/>
    <row r="365" ht="29.25" customHeight="1"/>
    <row r="366" ht="29.25" customHeight="1"/>
    <row r="367" ht="29.25" customHeight="1"/>
    <row r="368" ht="29.25" customHeight="1"/>
    <row r="369" ht="29.25" customHeight="1"/>
    <row r="370" ht="29.25" customHeight="1"/>
    <row r="371" ht="29.25" customHeight="1"/>
    <row r="372" ht="29.25" customHeight="1"/>
    <row r="373" ht="29.25" customHeight="1"/>
    <row r="374" ht="29.25" customHeight="1"/>
    <row r="375" ht="29.25" customHeight="1"/>
    <row r="376" ht="29.25" customHeight="1"/>
    <row r="377" ht="29.25" customHeight="1"/>
    <row r="378" ht="29.25" customHeight="1"/>
    <row r="379" ht="29.25" customHeight="1"/>
    <row r="380" ht="29.25" customHeight="1"/>
    <row r="381" ht="29.25" customHeight="1"/>
    <row r="382" ht="29.25" customHeight="1"/>
    <row r="383" ht="29.25" customHeight="1"/>
    <row r="384" ht="29.25" customHeight="1"/>
  </sheetData>
  <sheetProtection sheet="1" formatCells="0" formatColumns="0" formatRows="0"/>
  <mergeCells count="13">
    <mergeCell ref="A5:A6"/>
    <mergeCell ref="B5:B6"/>
    <mergeCell ref="F5:F6"/>
    <mergeCell ref="G5:G6"/>
    <mergeCell ref="H5:H6"/>
    <mergeCell ref="I5:I6"/>
    <mergeCell ref="J5:J6"/>
    <mergeCell ref="K5:K6"/>
    <mergeCell ref="L5:L6"/>
    <mergeCell ref="M5:M6"/>
    <mergeCell ref="N5:N6"/>
    <mergeCell ref="O5:O6"/>
    <mergeCell ref="P5:P6"/>
  </mergeCells>
  <printOptions horizontalCentered="1"/>
  <pageMargins left="0.984027777777778" right="0.590277777777778" top="0.590277777777778" bottom="0.984027777777778" header="0.472222222222222" footer="0.786805555555556"/>
  <pageSetup paperSize="12" scale="40" fitToHeight="100" orientation="landscape"/>
  <headerFooter alignWithMargins="0">
    <oddFooter>&amp;C第 &amp;P 页，共 &amp;N 页</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P384"/>
  <sheetViews>
    <sheetView showGridLines="0" showZeros="0" workbookViewId="0">
      <selection activeCell="A1" sqref="A1"/>
    </sheetView>
  </sheetViews>
  <sheetFormatPr defaultColWidth="9.16666666666667" defaultRowHeight="11.25"/>
  <cols>
    <col min="1" max="1" width="17" customWidth="1"/>
    <col min="2" max="2" width="40.3333333333333" customWidth="1"/>
    <col min="3" max="5" width="7.83333333333333" customWidth="1"/>
    <col min="6" max="6" width="17.8333333333333" customWidth="1"/>
    <col min="7" max="7" width="25.5" customWidth="1"/>
    <col min="8" max="8" width="19.3333333333333" customWidth="1"/>
    <col min="9" max="9" width="49.6666666666667" customWidth="1"/>
    <col min="10" max="10" width="21" customWidth="1"/>
    <col min="11" max="11" width="17" customWidth="1"/>
    <col min="12" max="13" width="18" customWidth="1"/>
    <col min="14" max="14" width="18.6666666666667" customWidth="1"/>
    <col min="15" max="16" width="18" customWidth="1"/>
  </cols>
  <sheetData>
    <row r="1" ht="14.25" customHeight="1" spans="1:16">
      <c r="A1" s="114"/>
      <c r="B1" s="115"/>
      <c r="C1" s="115"/>
      <c r="D1" s="115"/>
      <c r="E1" s="115"/>
      <c r="F1" s="85"/>
      <c r="G1" s="85"/>
      <c r="H1" s="85"/>
      <c r="I1" s="85"/>
      <c r="J1" s="83"/>
      <c r="K1" s="83"/>
      <c r="P1" s="95" t="s">
        <v>307</v>
      </c>
    </row>
    <row r="2" ht="30" customHeight="1" spans="1:16">
      <c r="A2" s="128" t="s">
        <v>667</v>
      </c>
      <c r="B2" s="104"/>
      <c r="C2" s="104"/>
      <c r="D2" s="104"/>
      <c r="E2" s="104"/>
      <c r="F2" s="104"/>
      <c r="G2" s="104"/>
      <c r="H2" s="104"/>
      <c r="I2" s="104"/>
      <c r="J2" s="104"/>
      <c r="K2" s="104"/>
      <c r="L2" s="123"/>
      <c r="M2" s="123"/>
      <c r="N2" s="123"/>
      <c r="O2" s="123"/>
      <c r="P2" s="123"/>
    </row>
    <row r="3" ht="14.25" customHeight="1" spans="1:11">
      <c r="A3" s="116"/>
      <c r="B3" s="116"/>
      <c r="C3" s="116"/>
      <c r="D3" s="116"/>
      <c r="E3" s="116"/>
      <c r="F3" s="116"/>
      <c r="G3" s="116"/>
      <c r="H3" s="116"/>
      <c r="I3" s="116"/>
      <c r="J3" s="116"/>
      <c r="K3" s="116"/>
    </row>
    <row r="4" ht="21" customHeight="1" spans="1:16">
      <c r="A4" s="117" t="s">
        <v>251</v>
      </c>
      <c r="B4" s="65"/>
      <c r="C4" s="1"/>
      <c r="D4" s="1"/>
      <c r="E4" s="1"/>
      <c r="F4" s="74"/>
      <c r="G4" s="74"/>
      <c r="H4" s="74"/>
      <c r="I4" s="74"/>
      <c r="J4" s="74"/>
      <c r="P4" s="96" t="s">
        <v>3</v>
      </c>
    </row>
    <row r="5" ht="22.5" customHeight="1" spans="1:16">
      <c r="A5" s="90" t="s">
        <v>46</v>
      </c>
      <c r="B5" s="90" t="s">
        <v>47</v>
      </c>
      <c r="C5" s="118" t="s">
        <v>148</v>
      </c>
      <c r="D5" s="118"/>
      <c r="E5" s="118"/>
      <c r="F5" s="40" t="s">
        <v>149</v>
      </c>
      <c r="G5" s="40" t="s">
        <v>309</v>
      </c>
      <c r="H5" s="40" t="s">
        <v>310</v>
      </c>
      <c r="I5" s="40" t="s">
        <v>311</v>
      </c>
      <c r="J5" s="75" t="s">
        <v>48</v>
      </c>
      <c r="K5" s="129" t="s">
        <v>49</v>
      </c>
      <c r="L5" s="40" t="s">
        <v>50</v>
      </c>
      <c r="M5" s="88" t="s">
        <v>51</v>
      </c>
      <c r="N5" s="40" t="s">
        <v>52</v>
      </c>
      <c r="O5" s="40" t="s">
        <v>55</v>
      </c>
      <c r="P5" s="40" t="s">
        <v>312</v>
      </c>
    </row>
    <row r="6" ht="42.75" customHeight="1" spans="1:16">
      <c r="A6" s="90"/>
      <c r="B6" s="90"/>
      <c r="C6" s="90" t="s">
        <v>166</v>
      </c>
      <c r="D6" s="90" t="s">
        <v>167</v>
      </c>
      <c r="E6" s="90" t="s">
        <v>168</v>
      </c>
      <c r="F6" s="40"/>
      <c r="G6" s="40"/>
      <c r="H6" s="40"/>
      <c r="I6" s="40"/>
      <c r="J6" s="75"/>
      <c r="K6" s="130"/>
      <c r="L6" s="40"/>
      <c r="M6" s="40"/>
      <c r="N6" s="40"/>
      <c r="O6" s="40"/>
      <c r="P6" s="40"/>
    </row>
    <row r="7" ht="21" customHeight="1" spans="1:16">
      <c r="A7" s="119" t="s">
        <v>59</v>
      </c>
      <c r="B7" s="24" t="s">
        <v>59</v>
      </c>
      <c r="C7" s="24" t="s">
        <v>59</v>
      </c>
      <c r="D7" s="24" t="s">
        <v>59</v>
      </c>
      <c r="E7" s="24" t="s">
        <v>59</v>
      </c>
      <c r="F7" s="24" t="s">
        <v>59</v>
      </c>
      <c r="G7" s="24" t="s">
        <v>59</v>
      </c>
      <c r="H7" s="24" t="s">
        <v>59</v>
      </c>
      <c r="I7" s="24" t="s">
        <v>59</v>
      </c>
      <c r="J7" s="124">
        <v>1</v>
      </c>
      <c r="K7" s="51">
        <v>2</v>
      </c>
      <c r="L7" s="125">
        <v>3</v>
      </c>
      <c r="M7" s="51">
        <v>4</v>
      </c>
      <c r="N7" s="126">
        <v>5</v>
      </c>
      <c r="O7" s="125">
        <v>6</v>
      </c>
      <c r="P7" s="125">
        <v>7</v>
      </c>
    </row>
    <row r="8" s="1" customFormat="1" ht="31.5" customHeight="1" spans="1:16">
      <c r="A8" s="67"/>
      <c r="B8" s="67"/>
      <c r="C8" s="120"/>
      <c r="D8" s="67"/>
      <c r="E8" s="67"/>
      <c r="F8" s="120"/>
      <c r="G8" s="67" t="s">
        <v>62</v>
      </c>
      <c r="H8" s="120"/>
      <c r="I8" s="67" t="s">
        <v>313</v>
      </c>
      <c r="J8" s="110">
        <v>1906.07</v>
      </c>
      <c r="K8" s="110">
        <v>467.07</v>
      </c>
      <c r="L8" s="110">
        <v>1354</v>
      </c>
      <c r="M8" s="110">
        <v>0</v>
      </c>
      <c r="N8" s="110">
        <v>0</v>
      </c>
      <c r="O8" s="110">
        <v>0</v>
      </c>
      <c r="P8" s="110">
        <v>85</v>
      </c>
    </row>
    <row r="9" ht="31.5" customHeight="1" spans="1:16">
      <c r="A9" s="67"/>
      <c r="B9" s="67" t="s">
        <v>74</v>
      </c>
      <c r="C9" s="120"/>
      <c r="D9" s="67"/>
      <c r="E9" s="67"/>
      <c r="F9" s="120"/>
      <c r="G9" s="67"/>
      <c r="H9" s="120"/>
      <c r="I9" s="67" t="s">
        <v>313</v>
      </c>
      <c r="J9" s="110">
        <v>1877.07</v>
      </c>
      <c r="K9" s="110">
        <v>438.07</v>
      </c>
      <c r="L9" s="110">
        <v>1354</v>
      </c>
      <c r="M9" s="110">
        <v>0</v>
      </c>
      <c r="N9" s="110">
        <v>0</v>
      </c>
      <c r="O9" s="110">
        <v>0</v>
      </c>
      <c r="P9" s="110">
        <v>85</v>
      </c>
    </row>
    <row r="10" ht="31.5" customHeight="1" spans="1:16">
      <c r="A10" s="67" t="s">
        <v>105</v>
      </c>
      <c r="B10" s="67" t="s">
        <v>106</v>
      </c>
      <c r="C10" s="120"/>
      <c r="D10" s="67"/>
      <c r="E10" s="67"/>
      <c r="F10" s="120"/>
      <c r="G10" s="67"/>
      <c r="H10" s="120"/>
      <c r="I10" s="67" t="s">
        <v>313</v>
      </c>
      <c r="J10" s="110">
        <v>50</v>
      </c>
      <c r="K10" s="110">
        <v>50</v>
      </c>
      <c r="L10" s="110">
        <v>0</v>
      </c>
      <c r="M10" s="110">
        <v>0</v>
      </c>
      <c r="N10" s="110">
        <v>0</v>
      </c>
      <c r="O10" s="110">
        <v>0</v>
      </c>
      <c r="P10" s="110">
        <v>0</v>
      </c>
    </row>
    <row r="11" ht="31.5" customHeight="1" spans="1:16">
      <c r="A11" s="67"/>
      <c r="B11" s="67"/>
      <c r="C11" s="120"/>
      <c r="D11" s="67"/>
      <c r="E11" s="67"/>
      <c r="F11" s="120"/>
      <c r="G11" s="67" t="s">
        <v>668</v>
      </c>
      <c r="H11" s="120"/>
      <c r="I11" s="67" t="s">
        <v>313</v>
      </c>
      <c r="J11" s="110">
        <v>20</v>
      </c>
      <c r="K11" s="110">
        <v>20</v>
      </c>
      <c r="L11" s="110">
        <v>0</v>
      </c>
      <c r="M11" s="110">
        <v>0</v>
      </c>
      <c r="N11" s="110">
        <v>0</v>
      </c>
      <c r="O11" s="110">
        <v>0</v>
      </c>
      <c r="P11" s="110">
        <v>0</v>
      </c>
    </row>
    <row r="12" ht="31.5" customHeight="1" spans="1:16">
      <c r="A12" s="67" t="s">
        <v>315</v>
      </c>
      <c r="B12" s="67" t="s">
        <v>316</v>
      </c>
      <c r="C12" s="120">
        <v>213</v>
      </c>
      <c r="D12" s="67" t="s">
        <v>171</v>
      </c>
      <c r="E12" s="67" t="s">
        <v>187</v>
      </c>
      <c r="F12" s="120" t="s">
        <v>188</v>
      </c>
      <c r="G12" s="67" t="s">
        <v>169</v>
      </c>
      <c r="H12" s="120" t="s">
        <v>669</v>
      </c>
      <c r="I12" s="67" t="s">
        <v>670</v>
      </c>
      <c r="J12" s="110">
        <v>20</v>
      </c>
      <c r="K12" s="110">
        <v>20</v>
      </c>
      <c r="L12" s="110">
        <v>0</v>
      </c>
      <c r="M12" s="110">
        <v>0</v>
      </c>
      <c r="N12" s="110">
        <v>0</v>
      </c>
      <c r="O12" s="110">
        <v>0</v>
      </c>
      <c r="P12" s="110">
        <v>0</v>
      </c>
    </row>
    <row r="13" ht="31.5" customHeight="1" spans="1:16">
      <c r="A13" s="67"/>
      <c r="B13" s="67"/>
      <c r="C13" s="120"/>
      <c r="D13" s="67"/>
      <c r="E13" s="67"/>
      <c r="F13" s="120"/>
      <c r="G13" s="67" t="s">
        <v>671</v>
      </c>
      <c r="H13" s="120"/>
      <c r="I13" s="67" t="s">
        <v>313</v>
      </c>
      <c r="J13" s="110">
        <v>30</v>
      </c>
      <c r="K13" s="110">
        <v>30</v>
      </c>
      <c r="L13" s="110">
        <v>0</v>
      </c>
      <c r="M13" s="110">
        <v>0</v>
      </c>
      <c r="N13" s="110">
        <v>0</v>
      </c>
      <c r="O13" s="110">
        <v>0</v>
      </c>
      <c r="P13" s="110">
        <v>0</v>
      </c>
    </row>
    <row r="14" ht="31.5" customHeight="1" spans="1:16">
      <c r="A14" s="67" t="s">
        <v>315</v>
      </c>
      <c r="B14" s="67" t="s">
        <v>316</v>
      </c>
      <c r="C14" s="120">
        <v>213</v>
      </c>
      <c r="D14" s="67" t="s">
        <v>171</v>
      </c>
      <c r="E14" s="67" t="s">
        <v>187</v>
      </c>
      <c r="F14" s="120" t="s">
        <v>188</v>
      </c>
      <c r="G14" s="67" t="s">
        <v>169</v>
      </c>
      <c r="H14" s="120" t="s">
        <v>672</v>
      </c>
      <c r="I14" s="67" t="s">
        <v>673</v>
      </c>
      <c r="J14" s="110">
        <v>30</v>
      </c>
      <c r="K14" s="110">
        <v>30</v>
      </c>
      <c r="L14" s="110">
        <v>0</v>
      </c>
      <c r="M14" s="110">
        <v>0</v>
      </c>
      <c r="N14" s="110">
        <v>0</v>
      </c>
      <c r="O14" s="110">
        <v>0</v>
      </c>
      <c r="P14" s="110">
        <v>0</v>
      </c>
    </row>
    <row r="15" ht="31.5" customHeight="1" spans="1:16">
      <c r="A15" s="67" t="s">
        <v>131</v>
      </c>
      <c r="B15" s="67" t="s">
        <v>132</v>
      </c>
      <c r="C15" s="120"/>
      <c r="D15" s="67"/>
      <c r="E15" s="67"/>
      <c r="F15" s="120"/>
      <c r="G15" s="67"/>
      <c r="H15" s="120"/>
      <c r="I15" s="67" t="s">
        <v>313</v>
      </c>
      <c r="J15" s="110">
        <v>50</v>
      </c>
      <c r="K15" s="110">
        <v>50</v>
      </c>
      <c r="L15" s="110">
        <v>0</v>
      </c>
      <c r="M15" s="110">
        <v>0</v>
      </c>
      <c r="N15" s="110">
        <v>0</v>
      </c>
      <c r="O15" s="110">
        <v>0</v>
      </c>
      <c r="P15" s="110">
        <v>0</v>
      </c>
    </row>
    <row r="16" ht="31.5" customHeight="1" spans="1:16">
      <c r="A16" s="67"/>
      <c r="B16" s="67"/>
      <c r="C16" s="120"/>
      <c r="D16" s="67"/>
      <c r="E16" s="67"/>
      <c r="F16" s="120"/>
      <c r="G16" s="67" t="s">
        <v>669</v>
      </c>
      <c r="H16" s="120"/>
      <c r="I16" s="67" t="s">
        <v>313</v>
      </c>
      <c r="J16" s="110">
        <v>39.5</v>
      </c>
      <c r="K16" s="110">
        <v>39.5</v>
      </c>
      <c r="L16" s="110">
        <v>0</v>
      </c>
      <c r="M16" s="110">
        <v>0</v>
      </c>
      <c r="N16" s="110">
        <v>0</v>
      </c>
      <c r="O16" s="110">
        <v>0</v>
      </c>
      <c r="P16" s="110">
        <v>0</v>
      </c>
    </row>
    <row r="17" ht="31.5" customHeight="1" spans="1:16">
      <c r="A17" s="67" t="s">
        <v>325</v>
      </c>
      <c r="B17" s="67" t="s">
        <v>326</v>
      </c>
      <c r="C17" s="120">
        <v>213</v>
      </c>
      <c r="D17" s="67" t="s">
        <v>171</v>
      </c>
      <c r="E17" s="67" t="s">
        <v>187</v>
      </c>
      <c r="F17" s="120" t="s">
        <v>188</v>
      </c>
      <c r="G17" s="67" t="s">
        <v>169</v>
      </c>
      <c r="H17" s="120" t="s">
        <v>669</v>
      </c>
      <c r="I17" s="67" t="s">
        <v>674</v>
      </c>
      <c r="J17" s="110">
        <v>39.5</v>
      </c>
      <c r="K17" s="110">
        <v>39.5</v>
      </c>
      <c r="L17" s="110">
        <v>0</v>
      </c>
      <c r="M17" s="110">
        <v>0</v>
      </c>
      <c r="N17" s="110">
        <v>0</v>
      </c>
      <c r="O17" s="110">
        <v>0</v>
      </c>
      <c r="P17" s="110">
        <v>0</v>
      </c>
    </row>
    <row r="18" ht="31.5" customHeight="1" spans="1:16">
      <c r="A18" s="67"/>
      <c r="B18" s="67"/>
      <c r="C18" s="120"/>
      <c r="D18" s="67"/>
      <c r="E18" s="67"/>
      <c r="F18" s="120"/>
      <c r="G18" s="67" t="s">
        <v>675</v>
      </c>
      <c r="H18" s="120"/>
      <c r="I18" s="67" t="s">
        <v>313</v>
      </c>
      <c r="J18" s="110">
        <v>10.5</v>
      </c>
      <c r="K18" s="110">
        <v>10.5</v>
      </c>
      <c r="L18" s="110">
        <v>0</v>
      </c>
      <c r="M18" s="110">
        <v>0</v>
      </c>
      <c r="N18" s="110">
        <v>0</v>
      </c>
      <c r="O18" s="110">
        <v>0</v>
      </c>
      <c r="P18" s="110">
        <v>0</v>
      </c>
    </row>
    <row r="19" ht="31.5" customHeight="1" spans="1:16">
      <c r="A19" s="67" t="s">
        <v>325</v>
      </c>
      <c r="B19" s="67" t="s">
        <v>326</v>
      </c>
      <c r="C19" s="120">
        <v>213</v>
      </c>
      <c r="D19" s="67" t="s">
        <v>171</v>
      </c>
      <c r="E19" s="67" t="s">
        <v>187</v>
      </c>
      <c r="F19" s="120" t="s">
        <v>188</v>
      </c>
      <c r="G19" s="67" t="s">
        <v>169</v>
      </c>
      <c r="H19" s="120" t="s">
        <v>672</v>
      </c>
      <c r="I19" s="67" t="s">
        <v>676</v>
      </c>
      <c r="J19" s="110">
        <v>10.5</v>
      </c>
      <c r="K19" s="110">
        <v>10.5</v>
      </c>
      <c r="L19" s="110">
        <v>0</v>
      </c>
      <c r="M19" s="110">
        <v>0</v>
      </c>
      <c r="N19" s="110">
        <v>0</v>
      </c>
      <c r="O19" s="110">
        <v>0</v>
      </c>
      <c r="P19" s="110">
        <v>0</v>
      </c>
    </row>
    <row r="20" ht="31.5" customHeight="1" spans="1:16">
      <c r="A20" s="67" t="s">
        <v>111</v>
      </c>
      <c r="B20" s="67" t="s">
        <v>112</v>
      </c>
      <c r="C20" s="120"/>
      <c r="D20" s="67"/>
      <c r="E20" s="67"/>
      <c r="F20" s="120"/>
      <c r="G20" s="67"/>
      <c r="H20" s="120"/>
      <c r="I20" s="67" t="s">
        <v>313</v>
      </c>
      <c r="J20" s="110">
        <v>120.6</v>
      </c>
      <c r="K20" s="110">
        <v>35.6</v>
      </c>
      <c r="L20" s="110">
        <v>0</v>
      </c>
      <c r="M20" s="110">
        <v>0</v>
      </c>
      <c r="N20" s="110">
        <v>0</v>
      </c>
      <c r="O20" s="110">
        <v>0</v>
      </c>
      <c r="P20" s="110">
        <v>85</v>
      </c>
    </row>
    <row r="21" ht="31.5" customHeight="1" spans="1:16">
      <c r="A21" s="67"/>
      <c r="B21" s="67"/>
      <c r="C21" s="120"/>
      <c r="D21" s="67"/>
      <c r="E21" s="67"/>
      <c r="F21" s="120"/>
      <c r="G21" s="67" t="s">
        <v>677</v>
      </c>
      <c r="H21" s="120"/>
      <c r="I21" s="67" t="s">
        <v>313</v>
      </c>
      <c r="J21" s="110">
        <v>35.6</v>
      </c>
      <c r="K21" s="110">
        <v>35.6</v>
      </c>
      <c r="L21" s="110">
        <v>0</v>
      </c>
      <c r="M21" s="110">
        <v>0</v>
      </c>
      <c r="N21" s="110">
        <v>0</v>
      </c>
      <c r="O21" s="110">
        <v>0</v>
      </c>
      <c r="P21" s="110">
        <v>0</v>
      </c>
    </row>
    <row r="22" ht="31.5" customHeight="1" spans="1:16">
      <c r="A22" s="67" t="s">
        <v>334</v>
      </c>
      <c r="B22" s="67" t="s">
        <v>335</v>
      </c>
      <c r="C22" s="120">
        <v>213</v>
      </c>
      <c r="D22" s="67" t="s">
        <v>171</v>
      </c>
      <c r="E22" s="67" t="s">
        <v>187</v>
      </c>
      <c r="F22" s="120" t="s">
        <v>188</v>
      </c>
      <c r="G22" s="67" t="s">
        <v>169</v>
      </c>
      <c r="H22" s="120" t="s">
        <v>678</v>
      </c>
      <c r="I22" s="67" t="s">
        <v>679</v>
      </c>
      <c r="J22" s="110">
        <v>35.6</v>
      </c>
      <c r="K22" s="110">
        <v>35.6</v>
      </c>
      <c r="L22" s="110">
        <v>0</v>
      </c>
      <c r="M22" s="110">
        <v>0</v>
      </c>
      <c r="N22" s="110">
        <v>0</v>
      </c>
      <c r="O22" s="110">
        <v>0</v>
      </c>
      <c r="P22" s="110">
        <v>0</v>
      </c>
    </row>
    <row r="23" ht="31.5" customHeight="1" spans="1:16">
      <c r="A23" s="67"/>
      <c r="B23" s="67"/>
      <c r="C23" s="120"/>
      <c r="D23" s="67"/>
      <c r="E23" s="67"/>
      <c r="F23" s="120"/>
      <c r="G23" s="67" t="s">
        <v>680</v>
      </c>
      <c r="H23" s="120"/>
      <c r="I23" s="67" t="s">
        <v>313</v>
      </c>
      <c r="J23" s="110">
        <v>40</v>
      </c>
      <c r="K23" s="110">
        <v>0</v>
      </c>
      <c r="L23" s="110">
        <v>0</v>
      </c>
      <c r="M23" s="110">
        <v>0</v>
      </c>
      <c r="N23" s="110">
        <v>0</v>
      </c>
      <c r="O23" s="110">
        <v>0</v>
      </c>
      <c r="P23" s="110">
        <v>40</v>
      </c>
    </row>
    <row r="24" ht="31.5" customHeight="1" spans="1:16">
      <c r="A24" s="67" t="s">
        <v>334</v>
      </c>
      <c r="B24" s="67" t="s">
        <v>335</v>
      </c>
      <c r="C24" s="120">
        <v>213</v>
      </c>
      <c r="D24" s="67" t="s">
        <v>171</v>
      </c>
      <c r="E24" s="67" t="s">
        <v>187</v>
      </c>
      <c r="F24" s="120" t="s">
        <v>188</v>
      </c>
      <c r="G24" s="67" t="s">
        <v>169</v>
      </c>
      <c r="H24" s="120" t="s">
        <v>669</v>
      </c>
      <c r="I24" s="67" t="s">
        <v>681</v>
      </c>
      <c r="J24" s="110">
        <v>40</v>
      </c>
      <c r="K24" s="110">
        <v>0</v>
      </c>
      <c r="L24" s="110">
        <v>0</v>
      </c>
      <c r="M24" s="110">
        <v>0</v>
      </c>
      <c r="N24" s="110">
        <v>0</v>
      </c>
      <c r="O24" s="110">
        <v>0</v>
      </c>
      <c r="P24" s="110">
        <v>40</v>
      </c>
    </row>
    <row r="25" ht="31.5" customHeight="1" spans="1:16">
      <c r="A25" s="67"/>
      <c r="B25" s="67"/>
      <c r="C25" s="120"/>
      <c r="D25" s="67"/>
      <c r="E25" s="67"/>
      <c r="F25" s="120"/>
      <c r="G25" s="67" t="s">
        <v>682</v>
      </c>
      <c r="H25" s="120"/>
      <c r="I25" s="67" t="s">
        <v>313</v>
      </c>
      <c r="J25" s="110">
        <v>45</v>
      </c>
      <c r="K25" s="110">
        <v>0</v>
      </c>
      <c r="L25" s="110">
        <v>0</v>
      </c>
      <c r="M25" s="110">
        <v>0</v>
      </c>
      <c r="N25" s="110">
        <v>0</v>
      </c>
      <c r="O25" s="110">
        <v>0</v>
      </c>
      <c r="P25" s="110">
        <v>45</v>
      </c>
    </row>
    <row r="26" ht="31.5" customHeight="1" spans="1:16">
      <c r="A26" s="67" t="s">
        <v>334</v>
      </c>
      <c r="B26" s="67" t="s">
        <v>335</v>
      </c>
      <c r="C26" s="120">
        <v>213</v>
      </c>
      <c r="D26" s="67" t="s">
        <v>171</v>
      </c>
      <c r="E26" s="67" t="s">
        <v>187</v>
      </c>
      <c r="F26" s="120" t="s">
        <v>188</v>
      </c>
      <c r="G26" s="67" t="s">
        <v>169</v>
      </c>
      <c r="H26" s="120" t="s">
        <v>672</v>
      </c>
      <c r="I26" s="67" t="s">
        <v>313</v>
      </c>
      <c r="J26" s="110">
        <v>45</v>
      </c>
      <c r="K26" s="110">
        <v>0</v>
      </c>
      <c r="L26" s="110">
        <v>0</v>
      </c>
      <c r="M26" s="110">
        <v>0</v>
      </c>
      <c r="N26" s="110">
        <v>0</v>
      </c>
      <c r="O26" s="110">
        <v>0</v>
      </c>
      <c r="P26" s="110">
        <v>45</v>
      </c>
    </row>
    <row r="27" ht="31.5" customHeight="1" spans="1:16">
      <c r="A27" s="67" t="s">
        <v>117</v>
      </c>
      <c r="B27" s="67" t="s">
        <v>118</v>
      </c>
      <c r="C27" s="120"/>
      <c r="D27" s="67"/>
      <c r="E27" s="67"/>
      <c r="F27" s="120"/>
      <c r="G27" s="67"/>
      <c r="H27" s="120"/>
      <c r="I27" s="67" t="s">
        <v>313</v>
      </c>
      <c r="J27" s="110">
        <v>23</v>
      </c>
      <c r="K27" s="110">
        <v>23</v>
      </c>
      <c r="L27" s="110">
        <v>0</v>
      </c>
      <c r="M27" s="110">
        <v>0</v>
      </c>
      <c r="N27" s="110">
        <v>0</v>
      </c>
      <c r="O27" s="110">
        <v>0</v>
      </c>
      <c r="P27" s="110">
        <v>0</v>
      </c>
    </row>
    <row r="28" ht="31.5" customHeight="1" spans="1:16">
      <c r="A28" s="67"/>
      <c r="B28" s="67"/>
      <c r="C28" s="120"/>
      <c r="D28" s="67"/>
      <c r="E28" s="67"/>
      <c r="F28" s="120"/>
      <c r="G28" s="67" t="s">
        <v>669</v>
      </c>
      <c r="H28" s="120"/>
      <c r="I28" s="67" t="s">
        <v>313</v>
      </c>
      <c r="J28" s="110">
        <v>23</v>
      </c>
      <c r="K28" s="110">
        <v>23</v>
      </c>
      <c r="L28" s="110">
        <v>0</v>
      </c>
      <c r="M28" s="110">
        <v>0</v>
      </c>
      <c r="N28" s="110">
        <v>0</v>
      </c>
      <c r="O28" s="110">
        <v>0</v>
      </c>
      <c r="P28" s="110">
        <v>0</v>
      </c>
    </row>
    <row r="29" ht="31.5" customHeight="1" spans="1:16">
      <c r="A29" s="67" t="s">
        <v>683</v>
      </c>
      <c r="B29" s="67" t="s">
        <v>684</v>
      </c>
      <c r="C29" s="120">
        <v>213</v>
      </c>
      <c r="D29" s="67" t="s">
        <v>171</v>
      </c>
      <c r="E29" s="67" t="s">
        <v>187</v>
      </c>
      <c r="F29" s="120" t="s">
        <v>188</v>
      </c>
      <c r="G29" s="67" t="s">
        <v>169</v>
      </c>
      <c r="H29" s="120" t="s">
        <v>669</v>
      </c>
      <c r="I29" s="67" t="s">
        <v>685</v>
      </c>
      <c r="J29" s="110">
        <v>13.2</v>
      </c>
      <c r="K29" s="110">
        <v>13.2</v>
      </c>
      <c r="L29" s="110">
        <v>0</v>
      </c>
      <c r="M29" s="110">
        <v>0</v>
      </c>
      <c r="N29" s="110">
        <v>0</v>
      </c>
      <c r="O29" s="110">
        <v>0</v>
      </c>
      <c r="P29" s="110">
        <v>0</v>
      </c>
    </row>
    <row r="30" ht="31.5" customHeight="1" spans="1:16">
      <c r="A30" s="67" t="s">
        <v>169</v>
      </c>
      <c r="B30" s="67" t="s">
        <v>170</v>
      </c>
      <c r="C30" s="120">
        <v>213</v>
      </c>
      <c r="D30" s="67" t="s">
        <v>171</v>
      </c>
      <c r="E30" s="67"/>
      <c r="F30" s="120"/>
      <c r="G30" s="67" t="s">
        <v>169</v>
      </c>
      <c r="H30" s="120" t="s">
        <v>686</v>
      </c>
      <c r="I30" s="67" t="s">
        <v>313</v>
      </c>
      <c r="J30" s="110">
        <v>9.8</v>
      </c>
      <c r="K30" s="110">
        <v>9.8</v>
      </c>
      <c r="L30" s="110">
        <v>0</v>
      </c>
      <c r="M30" s="110">
        <v>0</v>
      </c>
      <c r="N30" s="110">
        <v>0</v>
      </c>
      <c r="O30" s="110">
        <v>0</v>
      </c>
      <c r="P30" s="110">
        <v>0</v>
      </c>
    </row>
    <row r="31" ht="31.5" customHeight="1" spans="1:16">
      <c r="A31" s="67" t="s">
        <v>119</v>
      </c>
      <c r="B31" s="67" t="s">
        <v>120</v>
      </c>
      <c r="C31" s="120"/>
      <c r="D31" s="67"/>
      <c r="E31" s="67"/>
      <c r="F31" s="120"/>
      <c r="G31" s="67"/>
      <c r="H31" s="120"/>
      <c r="I31" s="67" t="s">
        <v>313</v>
      </c>
      <c r="J31" s="110">
        <v>5</v>
      </c>
      <c r="K31" s="110">
        <v>5</v>
      </c>
      <c r="L31" s="110">
        <v>0</v>
      </c>
      <c r="M31" s="110">
        <v>0</v>
      </c>
      <c r="N31" s="110">
        <v>0</v>
      </c>
      <c r="O31" s="110">
        <v>0</v>
      </c>
      <c r="P31" s="110">
        <v>0</v>
      </c>
    </row>
    <row r="32" ht="31.5" customHeight="1" spans="1:16">
      <c r="A32" s="67"/>
      <c r="B32" s="67"/>
      <c r="C32" s="120"/>
      <c r="D32" s="67"/>
      <c r="E32" s="67"/>
      <c r="F32" s="120"/>
      <c r="G32" s="67" t="s">
        <v>669</v>
      </c>
      <c r="H32" s="120"/>
      <c r="I32" s="67" t="s">
        <v>313</v>
      </c>
      <c r="J32" s="110">
        <v>5</v>
      </c>
      <c r="K32" s="110">
        <v>5</v>
      </c>
      <c r="L32" s="110">
        <v>0</v>
      </c>
      <c r="M32" s="110">
        <v>0</v>
      </c>
      <c r="N32" s="110">
        <v>0</v>
      </c>
      <c r="O32" s="110">
        <v>0</v>
      </c>
      <c r="P32" s="110">
        <v>0</v>
      </c>
    </row>
    <row r="33" ht="31.5" customHeight="1" spans="1:16">
      <c r="A33" s="67" t="s">
        <v>687</v>
      </c>
      <c r="B33" s="67" t="s">
        <v>688</v>
      </c>
      <c r="C33" s="120">
        <v>213</v>
      </c>
      <c r="D33" s="67" t="s">
        <v>171</v>
      </c>
      <c r="E33" s="67" t="s">
        <v>187</v>
      </c>
      <c r="F33" s="120" t="s">
        <v>188</v>
      </c>
      <c r="G33" s="67" t="s">
        <v>169</v>
      </c>
      <c r="H33" s="120" t="s">
        <v>669</v>
      </c>
      <c r="I33" s="67" t="s">
        <v>313</v>
      </c>
      <c r="J33" s="110">
        <v>5</v>
      </c>
      <c r="K33" s="110">
        <v>5</v>
      </c>
      <c r="L33" s="110">
        <v>0</v>
      </c>
      <c r="M33" s="110">
        <v>0</v>
      </c>
      <c r="N33" s="110">
        <v>0</v>
      </c>
      <c r="O33" s="110">
        <v>0</v>
      </c>
      <c r="P33" s="110">
        <v>0</v>
      </c>
    </row>
    <row r="34" ht="31.5" customHeight="1" spans="1:16">
      <c r="A34" s="67" t="s">
        <v>115</v>
      </c>
      <c r="B34" s="67" t="s">
        <v>116</v>
      </c>
      <c r="C34" s="120"/>
      <c r="D34" s="67"/>
      <c r="E34" s="67"/>
      <c r="F34" s="120"/>
      <c r="G34" s="67"/>
      <c r="H34" s="120"/>
      <c r="I34" s="67" t="s">
        <v>313</v>
      </c>
      <c r="J34" s="110">
        <v>20</v>
      </c>
      <c r="K34" s="110">
        <v>20</v>
      </c>
      <c r="L34" s="110">
        <v>0</v>
      </c>
      <c r="M34" s="110">
        <v>0</v>
      </c>
      <c r="N34" s="110">
        <v>0</v>
      </c>
      <c r="O34" s="110">
        <v>0</v>
      </c>
      <c r="P34" s="110">
        <v>0</v>
      </c>
    </row>
    <row r="35" ht="31.5" customHeight="1" spans="1:16">
      <c r="A35" s="67"/>
      <c r="B35" s="67"/>
      <c r="C35" s="120"/>
      <c r="D35" s="67"/>
      <c r="E35" s="67"/>
      <c r="F35" s="120"/>
      <c r="G35" s="67" t="s">
        <v>390</v>
      </c>
      <c r="H35" s="120"/>
      <c r="I35" s="67" t="s">
        <v>313</v>
      </c>
      <c r="J35" s="110">
        <v>20</v>
      </c>
      <c r="K35" s="110">
        <v>20</v>
      </c>
      <c r="L35" s="110">
        <v>0</v>
      </c>
      <c r="M35" s="110">
        <v>0</v>
      </c>
      <c r="N35" s="110">
        <v>0</v>
      </c>
      <c r="O35" s="110">
        <v>0</v>
      </c>
      <c r="P35" s="110">
        <v>0</v>
      </c>
    </row>
    <row r="36" ht="31.5" customHeight="1" spans="1:16">
      <c r="A36" s="67" t="s">
        <v>344</v>
      </c>
      <c r="B36" s="67" t="s">
        <v>345</v>
      </c>
      <c r="C36" s="120">
        <v>205</v>
      </c>
      <c r="D36" s="67" t="s">
        <v>180</v>
      </c>
      <c r="E36" s="67" t="s">
        <v>180</v>
      </c>
      <c r="F36" s="120" t="s">
        <v>191</v>
      </c>
      <c r="G36" s="67" t="s">
        <v>169</v>
      </c>
      <c r="H36" s="120" t="s">
        <v>669</v>
      </c>
      <c r="I36" s="67" t="s">
        <v>313</v>
      </c>
      <c r="J36" s="110">
        <v>20</v>
      </c>
      <c r="K36" s="110">
        <v>20</v>
      </c>
      <c r="L36" s="110">
        <v>0</v>
      </c>
      <c r="M36" s="110">
        <v>0</v>
      </c>
      <c r="N36" s="110">
        <v>0</v>
      </c>
      <c r="O36" s="110">
        <v>0</v>
      </c>
      <c r="P36" s="110">
        <v>0</v>
      </c>
    </row>
    <row r="37" ht="31.5" customHeight="1" spans="1:16">
      <c r="A37" s="67" t="s">
        <v>99</v>
      </c>
      <c r="B37" s="67" t="s">
        <v>100</v>
      </c>
      <c r="C37" s="120"/>
      <c r="D37" s="67"/>
      <c r="E37" s="67"/>
      <c r="F37" s="120"/>
      <c r="G37" s="67"/>
      <c r="H37" s="120"/>
      <c r="I37" s="67" t="s">
        <v>313</v>
      </c>
      <c r="J37" s="110">
        <v>11</v>
      </c>
      <c r="K37" s="110">
        <v>11</v>
      </c>
      <c r="L37" s="110">
        <v>0</v>
      </c>
      <c r="M37" s="110">
        <v>0</v>
      </c>
      <c r="N37" s="110">
        <v>0</v>
      </c>
      <c r="O37" s="110">
        <v>0</v>
      </c>
      <c r="P37" s="110">
        <v>0</v>
      </c>
    </row>
    <row r="38" ht="31.5" customHeight="1" spans="1:16">
      <c r="A38" s="67"/>
      <c r="B38" s="67"/>
      <c r="C38" s="120"/>
      <c r="D38" s="67"/>
      <c r="E38" s="67"/>
      <c r="F38" s="120"/>
      <c r="G38" s="67" t="s">
        <v>689</v>
      </c>
      <c r="H38" s="120"/>
      <c r="I38" s="67" t="s">
        <v>313</v>
      </c>
      <c r="J38" s="110">
        <v>11</v>
      </c>
      <c r="K38" s="110">
        <v>11</v>
      </c>
      <c r="L38" s="110">
        <v>0</v>
      </c>
      <c r="M38" s="110">
        <v>0</v>
      </c>
      <c r="N38" s="110">
        <v>0</v>
      </c>
      <c r="O38" s="110">
        <v>0</v>
      </c>
      <c r="P38" s="110">
        <v>0</v>
      </c>
    </row>
    <row r="39" ht="31.5" customHeight="1" spans="1:16">
      <c r="A39" s="67" t="s">
        <v>690</v>
      </c>
      <c r="B39" s="67" t="s">
        <v>691</v>
      </c>
      <c r="C39" s="120">
        <v>213</v>
      </c>
      <c r="D39" s="67" t="s">
        <v>171</v>
      </c>
      <c r="E39" s="67" t="s">
        <v>187</v>
      </c>
      <c r="F39" s="120" t="s">
        <v>188</v>
      </c>
      <c r="G39" s="67" t="s">
        <v>169</v>
      </c>
      <c r="H39" s="120" t="s">
        <v>686</v>
      </c>
      <c r="I39" s="67" t="s">
        <v>692</v>
      </c>
      <c r="J39" s="110">
        <v>11</v>
      </c>
      <c r="K39" s="110">
        <v>11</v>
      </c>
      <c r="L39" s="110">
        <v>0</v>
      </c>
      <c r="M39" s="110">
        <v>0</v>
      </c>
      <c r="N39" s="110">
        <v>0</v>
      </c>
      <c r="O39" s="110">
        <v>0</v>
      </c>
      <c r="P39" s="110">
        <v>0</v>
      </c>
    </row>
    <row r="40" ht="31.5" customHeight="1" spans="1:16">
      <c r="A40" s="67" t="s">
        <v>101</v>
      </c>
      <c r="B40" s="67" t="s">
        <v>102</v>
      </c>
      <c r="C40" s="120"/>
      <c r="D40" s="67"/>
      <c r="E40" s="67"/>
      <c r="F40" s="120"/>
      <c r="G40" s="67"/>
      <c r="H40" s="120"/>
      <c r="I40" s="67" t="s">
        <v>313</v>
      </c>
      <c r="J40" s="110">
        <v>1319</v>
      </c>
      <c r="K40" s="110">
        <v>0</v>
      </c>
      <c r="L40" s="110">
        <v>1319</v>
      </c>
      <c r="M40" s="110">
        <v>0</v>
      </c>
      <c r="N40" s="110">
        <v>0</v>
      </c>
      <c r="O40" s="110">
        <v>0</v>
      </c>
      <c r="P40" s="110">
        <v>0</v>
      </c>
    </row>
    <row r="41" ht="31.5" customHeight="1" spans="1:16">
      <c r="A41" s="67"/>
      <c r="B41" s="67"/>
      <c r="C41" s="120"/>
      <c r="D41" s="67"/>
      <c r="E41" s="67"/>
      <c r="F41" s="120"/>
      <c r="G41" s="67" t="s">
        <v>693</v>
      </c>
      <c r="H41" s="120"/>
      <c r="I41" s="67" t="s">
        <v>313</v>
      </c>
      <c r="J41" s="110">
        <v>29</v>
      </c>
      <c r="K41" s="110">
        <v>0</v>
      </c>
      <c r="L41" s="110">
        <v>29</v>
      </c>
      <c r="M41" s="110">
        <v>0</v>
      </c>
      <c r="N41" s="110">
        <v>0</v>
      </c>
      <c r="O41" s="110">
        <v>0</v>
      </c>
      <c r="P41" s="110">
        <v>0</v>
      </c>
    </row>
    <row r="42" ht="31.5" customHeight="1" spans="1:16">
      <c r="A42" s="67" t="s">
        <v>353</v>
      </c>
      <c r="B42" s="67" t="s">
        <v>354</v>
      </c>
      <c r="C42" s="120">
        <v>205</v>
      </c>
      <c r="D42" s="67" t="s">
        <v>180</v>
      </c>
      <c r="E42" s="67" t="s">
        <v>174</v>
      </c>
      <c r="F42" s="120" t="s">
        <v>195</v>
      </c>
      <c r="G42" s="67" t="s">
        <v>169</v>
      </c>
      <c r="H42" s="120" t="s">
        <v>694</v>
      </c>
      <c r="I42" s="67" t="s">
        <v>695</v>
      </c>
      <c r="J42" s="110">
        <v>29</v>
      </c>
      <c r="K42" s="110">
        <v>0</v>
      </c>
      <c r="L42" s="110">
        <v>29</v>
      </c>
      <c r="M42" s="110">
        <v>0</v>
      </c>
      <c r="N42" s="110">
        <v>0</v>
      </c>
      <c r="O42" s="110">
        <v>0</v>
      </c>
      <c r="P42" s="110">
        <v>0</v>
      </c>
    </row>
    <row r="43" ht="31.5" customHeight="1" spans="1:16">
      <c r="A43" s="67"/>
      <c r="B43" s="67"/>
      <c r="C43" s="120"/>
      <c r="D43" s="67"/>
      <c r="E43" s="67"/>
      <c r="F43" s="120"/>
      <c r="G43" s="67" t="s">
        <v>696</v>
      </c>
      <c r="H43" s="120"/>
      <c r="I43" s="67" t="s">
        <v>313</v>
      </c>
      <c r="J43" s="110">
        <v>20</v>
      </c>
      <c r="K43" s="110">
        <v>0</v>
      </c>
      <c r="L43" s="110">
        <v>20</v>
      </c>
      <c r="M43" s="110">
        <v>0</v>
      </c>
      <c r="N43" s="110">
        <v>0</v>
      </c>
      <c r="O43" s="110">
        <v>0</v>
      </c>
      <c r="P43" s="110">
        <v>0</v>
      </c>
    </row>
    <row r="44" ht="31.5" customHeight="1" spans="1:16">
      <c r="A44" s="67" t="s">
        <v>353</v>
      </c>
      <c r="B44" s="67" t="s">
        <v>354</v>
      </c>
      <c r="C44" s="120">
        <v>205</v>
      </c>
      <c r="D44" s="67" t="s">
        <v>180</v>
      </c>
      <c r="E44" s="67" t="s">
        <v>174</v>
      </c>
      <c r="F44" s="120" t="s">
        <v>195</v>
      </c>
      <c r="G44" s="67" t="s">
        <v>169</v>
      </c>
      <c r="H44" s="120" t="s">
        <v>686</v>
      </c>
      <c r="I44" s="67" t="s">
        <v>697</v>
      </c>
      <c r="J44" s="110">
        <v>20</v>
      </c>
      <c r="K44" s="110">
        <v>0</v>
      </c>
      <c r="L44" s="110">
        <v>20</v>
      </c>
      <c r="M44" s="110">
        <v>0</v>
      </c>
      <c r="N44" s="110">
        <v>0</v>
      </c>
      <c r="O44" s="110">
        <v>0</v>
      </c>
      <c r="P44" s="110">
        <v>0</v>
      </c>
    </row>
    <row r="45" ht="31.5" customHeight="1" spans="1:16">
      <c r="A45" s="67"/>
      <c r="B45" s="67"/>
      <c r="C45" s="120"/>
      <c r="D45" s="67"/>
      <c r="E45" s="67"/>
      <c r="F45" s="120"/>
      <c r="G45" s="67" t="s">
        <v>698</v>
      </c>
      <c r="H45" s="120"/>
      <c r="I45" s="67" t="s">
        <v>313</v>
      </c>
      <c r="J45" s="110">
        <v>20</v>
      </c>
      <c r="K45" s="110">
        <v>0</v>
      </c>
      <c r="L45" s="110">
        <v>20</v>
      </c>
      <c r="M45" s="110">
        <v>0</v>
      </c>
      <c r="N45" s="110">
        <v>0</v>
      </c>
      <c r="O45" s="110">
        <v>0</v>
      </c>
      <c r="P45" s="110">
        <v>0</v>
      </c>
    </row>
    <row r="46" ht="31.5" customHeight="1" spans="1:16">
      <c r="A46" s="67" t="s">
        <v>353</v>
      </c>
      <c r="B46" s="67" t="s">
        <v>354</v>
      </c>
      <c r="C46" s="120">
        <v>205</v>
      </c>
      <c r="D46" s="67" t="s">
        <v>180</v>
      </c>
      <c r="E46" s="67" t="s">
        <v>174</v>
      </c>
      <c r="F46" s="120" t="s">
        <v>195</v>
      </c>
      <c r="G46" s="67" t="s">
        <v>169</v>
      </c>
      <c r="H46" s="120" t="s">
        <v>669</v>
      </c>
      <c r="I46" s="67" t="s">
        <v>699</v>
      </c>
      <c r="J46" s="110">
        <v>20</v>
      </c>
      <c r="K46" s="110">
        <v>0</v>
      </c>
      <c r="L46" s="110">
        <v>20</v>
      </c>
      <c r="M46" s="110">
        <v>0</v>
      </c>
      <c r="N46" s="110">
        <v>0</v>
      </c>
      <c r="O46" s="110">
        <v>0</v>
      </c>
      <c r="P46" s="110">
        <v>0</v>
      </c>
    </row>
    <row r="47" ht="31.5" customHeight="1" spans="1:16">
      <c r="A47" s="67"/>
      <c r="B47" s="67"/>
      <c r="C47" s="120"/>
      <c r="D47" s="67"/>
      <c r="E47" s="67"/>
      <c r="F47" s="120"/>
      <c r="G47" s="67" t="s">
        <v>700</v>
      </c>
      <c r="H47" s="120"/>
      <c r="I47" s="67" t="s">
        <v>313</v>
      </c>
      <c r="J47" s="110">
        <v>1250</v>
      </c>
      <c r="K47" s="110">
        <v>0</v>
      </c>
      <c r="L47" s="110">
        <v>1250</v>
      </c>
      <c r="M47" s="110">
        <v>0</v>
      </c>
      <c r="N47" s="110">
        <v>0</v>
      </c>
      <c r="O47" s="110">
        <v>0</v>
      </c>
      <c r="P47" s="110">
        <v>0</v>
      </c>
    </row>
    <row r="48" ht="31.5" customHeight="1" spans="1:16">
      <c r="A48" s="67" t="s">
        <v>353</v>
      </c>
      <c r="B48" s="67" t="s">
        <v>354</v>
      </c>
      <c r="C48" s="120">
        <v>205</v>
      </c>
      <c r="D48" s="67" t="s">
        <v>180</v>
      </c>
      <c r="E48" s="67" t="s">
        <v>174</v>
      </c>
      <c r="F48" s="120" t="s">
        <v>195</v>
      </c>
      <c r="G48" s="67" t="s">
        <v>169</v>
      </c>
      <c r="H48" s="120" t="s">
        <v>700</v>
      </c>
      <c r="I48" s="67" t="s">
        <v>701</v>
      </c>
      <c r="J48" s="110">
        <v>1250</v>
      </c>
      <c r="K48" s="110">
        <v>0</v>
      </c>
      <c r="L48" s="110">
        <v>1250</v>
      </c>
      <c r="M48" s="110">
        <v>0</v>
      </c>
      <c r="N48" s="110">
        <v>0</v>
      </c>
      <c r="O48" s="110">
        <v>0</v>
      </c>
      <c r="P48" s="110">
        <v>0</v>
      </c>
    </row>
    <row r="49" ht="31.5" customHeight="1" spans="1:16">
      <c r="A49" s="67" t="s">
        <v>81</v>
      </c>
      <c r="B49" s="67" t="s">
        <v>82</v>
      </c>
      <c r="C49" s="120"/>
      <c r="D49" s="67"/>
      <c r="E49" s="67"/>
      <c r="F49" s="120"/>
      <c r="G49" s="67"/>
      <c r="H49" s="120"/>
      <c r="I49" s="67" t="s">
        <v>313</v>
      </c>
      <c r="J49" s="110">
        <v>45</v>
      </c>
      <c r="K49" s="110">
        <v>45</v>
      </c>
      <c r="L49" s="110">
        <v>0</v>
      </c>
      <c r="M49" s="110">
        <v>0</v>
      </c>
      <c r="N49" s="110">
        <v>0</v>
      </c>
      <c r="O49" s="110">
        <v>0</v>
      </c>
      <c r="P49" s="110">
        <v>0</v>
      </c>
    </row>
    <row r="50" ht="31.5" customHeight="1" spans="1:16">
      <c r="A50" s="67"/>
      <c r="B50" s="67"/>
      <c r="C50" s="120"/>
      <c r="D50" s="67"/>
      <c r="E50" s="67"/>
      <c r="F50" s="120"/>
      <c r="G50" s="67" t="s">
        <v>702</v>
      </c>
      <c r="H50" s="120"/>
      <c r="I50" s="67" t="s">
        <v>313</v>
      </c>
      <c r="J50" s="110">
        <v>21</v>
      </c>
      <c r="K50" s="110">
        <v>21</v>
      </c>
      <c r="L50" s="110">
        <v>0</v>
      </c>
      <c r="M50" s="110">
        <v>0</v>
      </c>
      <c r="N50" s="110">
        <v>0</v>
      </c>
      <c r="O50" s="110">
        <v>0</v>
      </c>
      <c r="P50" s="110">
        <v>0</v>
      </c>
    </row>
    <row r="51" ht="31.5" customHeight="1" spans="1:16">
      <c r="A51" s="67" t="s">
        <v>703</v>
      </c>
      <c r="B51" s="67" t="s">
        <v>704</v>
      </c>
      <c r="C51" s="120">
        <v>213</v>
      </c>
      <c r="D51" s="67" t="s">
        <v>171</v>
      </c>
      <c r="E51" s="67" t="s">
        <v>187</v>
      </c>
      <c r="F51" s="120" t="s">
        <v>188</v>
      </c>
      <c r="G51" s="67" t="s">
        <v>169</v>
      </c>
      <c r="H51" s="120" t="s">
        <v>678</v>
      </c>
      <c r="I51" s="67" t="s">
        <v>705</v>
      </c>
      <c r="J51" s="110">
        <v>21</v>
      </c>
      <c r="K51" s="110">
        <v>21</v>
      </c>
      <c r="L51" s="110">
        <v>0</v>
      </c>
      <c r="M51" s="110">
        <v>0</v>
      </c>
      <c r="N51" s="110">
        <v>0</v>
      </c>
      <c r="O51" s="110">
        <v>0</v>
      </c>
      <c r="P51" s="110">
        <v>0</v>
      </c>
    </row>
    <row r="52" ht="31.5" customHeight="1" spans="1:16">
      <c r="A52" s="67"/>
      <c r="B52" s="67"/>
      <c r="C52" s="120"/>
      <c r="D52" s="67"/>
      <c r="E52" s="67"/>
      <c r="F52" s="120"/>
      <c r="G52" s="67" t="s">
        <v>706</v>
      </c>
      <c r="H52" s="120"/>
      <c r="I52" s="67" t="s">
        <v>313</v>
      </c>
      <c r="J52" s="110">
        <v>24</v>
      </c>
      <c r="K52" s="110">
        <v>24</v>
      </c>
      <c r="L52" s="110">
        <v>0</v>
      </c>
      <c r="M52" s="110">
        <v>0</v>
      </c>
      <c r="N52" s="110">
        <v>0</v>
      </c>
      <c r="O52" s="110">
        <v>0</v>
      </c>
      <c r="P52" s="110">
        <v>0</v>
      </c>
    </row>
    <row r="53" ht="31.5" customHeight="1" spans="1:16">
      <c r="A53" s="67" t="s">
        <v>703</v>
      </c>
      <c r="B53" s="67" t="s">
        <v>704</v>
      </c>
      <c r="C53" s="120">
        <v>213</v>
      </c>
      <c r="D53" s="67" t="s">
        <v>171</v>
      </c>
      <c r="E53" s="67" t="s">
        <v>187</v>
      </c>
      <c r="F53" s="120" t="s">
        <v>188</v>
      </c>
      <c r="G53" s="67" t="s">
        <v>169</v>
      </c>
      <c r="H53" s="120" t="s">
        <v>686</v>
      </c>
      <c r="I53" s="67" t="s">
        <v>707</v>
      </c>
      <c r="J53" s="110">
        <v>24</v>
      </c>
      <c r="K53" s="110">
        <v>24</v>
      </c>
      <c r="L53" s="110">
        <v>0</v>
      </c>
      <c r="M53" s="110">
        <v>0</v>
      </c>
      <c r="N53" s="110">
        <v>0</v>
      </c>
      <c r="O53" s="110">
        <v>0</v>
      </c>
      <c r="P53" s="110">
        <v>0</v>
      </c>
    </row>
    <row r="54" ht="31.5" customHeight="1" spans="1:16">
      <c r="A54" s="67" t="s">
        <v>129</v>
      </c>
      <c r="B54" s="67" t="s">
        <v>130</v>
      </c>
      <c r="C54" s="120"/>
      <c r="D54" s="67"/>
      <c r="E54" s="67"/>
      <c r="F54" s="120"/>
      <c r="G54" s="67"/>
      <c r="H54" s="120"/>
      <c r="I54" s="67" t="s">
        <v>313</v>
      </c>
      <c r="J54" s="110">
        <v>100</v>
      </c>
      <c r="K54" s="110">
        <v>100</v>
      </c>
      <c r="L54" s="110">
        <v>0</v>
      </c>
      <c r="M54" s="110">
        <v>0</v>
      </c>
      <c r="N54" s="110">
        <v>0</v>
      </c>
      <c r="O54" s="110">
        <v>0</v>
      </c>
      <c r="P54" s="110">
        <v>0</v>
      </c>
    </row>
    <row r="55" ht="31.5" customHeight="1" spans="1:16">
      <c r="A55" s="67"/>
      <c r="B55" s="67"/>
      <c r="C55" s="120"/>
      <c r="D55" s="67"/>
      <c r="E55" s="67"/>
      <c r="F55" s="120"/>
      <c r="G55" s="67" t="s">
        <v>343</v>
      </c>
      <c r="H55" s="120"/>
      <c r="I55" s="67" t="s">
        <v>313</v>
      </c>
      <c r="J55" s="110">
        <v>100</v>
      </c>
      <c r="K55" s="110">
        <v>100</v>
      </c>
      <c r="L55" s="110">
        <v>0</v>
      </c>
      <c r="M55" s="110">
        <v>0</v>
      </c>
      <c r="N55" s="110">
        <v>0</v>
      </c>
      <c r="O55" s="110">
        <v>0</v>
      </c>
      <c r="P55" s="110">
        <v>0</v>
      </c>
    </row>
    <row r="56" ht="31.5" customHeight="1" spans="1:16">
      <c r="A56" s="67" t="s">
        <v>388</v>
      </c>
      <c r="B56" s="67" t="s">
        <v>389</v>
      </c>
      <c r="C56" s="120">
        <v>205</v>
      </c>
      <c r="D56" s="67" t="s">
        <v>180</v>
      </c>
      <c r="E56" s="67" t="s">
        <v>171</v>
      </c>
      <c r="F56" s="120" t="s">
        <v>194</v>
      </c>
      <c r="G56" s="67" t="s">
        <v>169</v>
      </c>
      <c r="H56" s="120" t="s">
        <v>669</v>
      </c>
      <c r="I56" s="67" t="s">
        <v>313</v>
      </c>
      <c r="J56" s="110">
        <v>100</v>
      </c>
      <c r="K56" s="110">
        <v>100</v>
      </c>
      <c r="L56" s="110">
        <v>0</v>
      </c>
      <c r="M56" s="110">
        <v>0</v>
      </c>
      <c r="N56" s="110">
        <v>0</v>
      </c>
      <c r="O56" s="110">
        <v>0</v>
      </c>
      <c r="P56" s="110">
        <v>0</v>
      </c>
    </row>
    <row r="57" ht="31.5" customHeight="1" spans="1:16">
      <c r="A57" s="67" t="s">
        <v>85</v>
      </c>
      <c r="B57" s="67" t="s">
        <v>86</v>
      </c>
      <c r="C57" s="120"/>
      <c r="D57" s="67"/>
      <c r="E57" s="67"/>
      <c r="F57" s="120"/>
      <c r="G57" s="67"/>
      <c r="H57" s="120"/>
      <c r="I57" s="67" t="s">
        <v>313</v>
      </c>
      <c r="J57" s="110">
        <v>25</v>
      </c>
      <c r="K57" s="110">
        <v>25</v>
      </c>
      <c r="L57" s="110">
        <v>0</v>
      </c>
      <c r="M57" s="110">
        <v>0</v>
      </c>
      <c r="N57" s="110">
        <v>0</v>
      </c>
      <c r="O57" s="110">
        <v>0</v>
      </c>
      <c r="P57" s="110">
        <v>0</v>
      </c>
    </row>
    <row r="58" ht="31.5" customHeight="1" spans="1:16">
      <c r="A58" s="67"/>
      <c r="B58" s="67"/>
      <c r="C58" s="120"/>
      <c r="D58" s="67"/>
      <c r="E58" s="67"/>
      <c r="F58" s="120"/>
      <c r="G58" s="67" t="s">
        <v>708</v>
      </c>
      <c r="H58" s="120"/>
      <c r="I58" s="67" t="s">
        <v>313</v>
      </c>
      <c r="J58" s="110">
        <v>25</v>
      </c>
      <c r="K58" s="110">
        <v>25</v>
      </c>
      <c r="L58" s="110">
        <v>0</v>
      </c>
      <c r="M58" s="110">
        <v>0</v>
      </c>
      <c r="N58" s="110">
        <v>0</v>
      </c>
      <c r="O58" s="110">
        <v>0</v>
      </c>
      <c r="P58" s="110">
        <v>0</v>
      </c>
    </row>
    <row r="59" ht="31.5" customHeight="1" spans="1:16">
      <c r="A59" s="67" t="s">
        <v>421</v>
      </c>
      <c r="B59" s="67" t="s">
        <v>422</v>
      </c>
      <c r="C59" s="120">
        <v>213</v>
      </c>
      <c r="D59" s="67" t="s">
        <v>171</v>
      </c>
      <c r="E59" s="67" t="s">
        <v>198</v>
      </c>
      <c r="F59" s="120" t="s">
        <v>199</v>
      </c>
      <c r="G59" s="67" t="s">
        <v>169</v>
      </c>
      <c r="H59" s="120" t="s">
        <v>672</v>
      </c>
      <c r="I59" s="67" t="s">
        <v>709</v>
      </c>
      <c r="J59" s="110">
        <v>25</v>
      </c>
      <c r="K59" s="110">
        <v>25</v>
      </c>
      <c r="L59" s="110">
        <v>0</v>
      </c>
      <c r="M59" s="110">
        <v>0</v>
      </c>
      <c r="N59" s="110">
        <v>0</v>
      </c>
      <c r="O59" s="110">
        <v>0</v>
      </c>
      <c r="P59" s="110">
        <v>0</v>
      </c>
    </row>
    <row r="60" ht="31.5" customHeight="1" spans="1:16">
      <c r="A60" s="67" t="s">
        <v>87</v>
      </c>
      <c r="B60" s="67" t="s">
        <v>88</v>
      </c>
      <c r="C60" s="120"/>
      <c r="D60" s="67"/>
      <c r="E60" s="67"/>
      <c r="F60" s="120"/>
      <c r="G60" s="67"/>
      <c r="H60" s="120"/>
      <c r="I60" s="67" t="s">
        <v>313</v>
      </c>
      <c r="J60" s="110">
        <v>12.3</v>
      </c>
      <c r="K60" s="110">
        <v>12.3</v>
      </c>
      <c r="L60" s="110">
        <v>0</v>
      </c>
      <c r="M60" s="110">
        <v>0</v>
      </c>
      <c r="N60" s="110">
        <v>0</v>
      </c>
      <c r="O60" s="110">
        <v>0</v>
      </c>
      <c r="P60" s="110">
        <v>0</v>
      </c>
    </row>
    <row r="61" ht="31.5" customHeight="1" spans="1:16">
      <c r="A61" s="67"/>
      <c r="B61" s="67"/>
      <c r="C61" s="120"/>
      <c r="D61" s="67"/>
      <c r="E61" s="67"/>
      <c r="F61" s="120"/>
      <c r="G61" s="67" t="s">
        <v>669</v>
      </c>
      <c r="H61" s="120"/>
      <c r="I61" s="67" t="s">
        <v>313</v>
      </c>
      <c r="J61" s="110">
        <v>12.3</v>
      </c>
      <c r="K61" s="110">
        <v>12.3</v>
      </c>
      <c r="L61" s="110">
        <v>0</v>
      </c>
      <c r="M61" s="110">
        <v>0</v>
      </c>
      <c r="N61" s="110">
        <v>0</v>
      </c>
      <c r="O61" s="110">
        <v>0</v>
      </c>
      <c r="P61" s="110">
        <v>0</v>
      </c>
    </row>
    <row r="62" ht="31.5" customHeight="1" spans="1:16">
      <c r="A62" s="67" t="s">
        <v>426</v>
      </c>
      <c r="B62" s="67" t="s">
        <v>427</v>
      </c>
      <c r="C62" s="120">
        <v>213</v>
      </c>
      <c r="D62" s="67" t="s">
        <v>171</v>
      </c>
      <c r="E62" s="67" t="s">
        <v>187</v>
      </c>
      <c r="F62" s="120" t="s">
        <v>188</v>
      </c>
      <c r="G62" s="67" t="s">
        <v>169</v>
      </c>
      <c r="H62" s="120" t="s">
        <v>669</v>
      </c>
      <c r="I62" s="67" t="s">
        <v>313</v>
      </c>
      <c r="J62" s="110">
        <v>12.3</v>
      </c>
      <c r="K62" s="110">
        <v>12.3</v>
      </c>
      <c r="L62" s="110">
        <v>0</v>
      </c>
      <c r="M62" s="110">
        <v>0</v>
      </c>
      <c r="N62" s="110">
        <v>0</v>
      </c>
      <c r="O62" s="110">
        <v>0</v>
      </c>
      <c r="P62" s="110">
        <v>0</v>
      </c>
    </row>
    <row r="63" ht="31.5" customHeight="1" spans="1:16">
      <c r="A63" s="67" t="s">
        <v>77</v>
      </c>
      <c r="B63" s="67" t="s">
        <v>78</v>
      </c>
      <c r="C63" s="120"/>
      <c r="D63" s="67"/>
      <c r="E63" s="67"/>
      <c r="F63" s="120"/>
      <c r="G63" s="67"/>
      <c r="H63" s="120"/>
      <c r="I63" s="67" t="s">
        <v>313</v>
      </c>
      <c r="J63" s="110">
        <v>4</v>
      </c>
      <c r="K63" s="110">
        <v>4</v>
      </c>
      <c r="L63" s="110">
        <v>0</v>
      </c>
      <c r="M63" s="110">
        <v>0</v>
      </c>
      <c r="N63" s="110">
        <v>0</v>
      </c>
      <c r="O63" s="110">
        <v>0</v>
      </c>
      <c r="P63" s="110">
        <v>0</v>
      </c>
    </row>
    <row r="64" ht="31.5" customHeight="1" spans="1:16">
      <c r="A64" s="67"/>
      <c r="B64" s="67"/>
      <c r="C64" s="120"/>
      <c r="D64" s="67"/>
      <c r="E64" s="67"/>
      <c r="F64" s="120"/>
      <c r="G64" s="67" t="s">
        <v>698</v>
      </c>
      <c r="H64" s="120"/>
      <c r="I64" s="67" t="s">
        <v>313</v>
      </c>
      <c r="J64" s="110">
        <v>4</v>
      </c>
      <c r="K64" s="110">
        <v>4</v>
      </c>
      <c r="L64" s="110">
        <v>0</v>
      </c>
      <c r="M64" s="110">
        <v>0</v>
      </c>
      <c r="N64" s="110">
        <v>0</v>
      </c>
      <c r="O64" s="110">
        <v>0</v>
      </c>
      <c r="P64" s="110">
        <v>0</v>
      </c>
    </row>
    <row r="65" ht="31.5" customHeight="1" spans="1:16">
      <c r="A65" s="67" t="s">
        <v>429</v>
      </c>
      <c r="B65" s="67" t="s">
        <v>430</v>
      </c>
      <c r="C65" s="120">
        <v>205</v>
      </c>
      <c r="D65" s="67" t="s">
        <v>187</v>
      </c>
      <c r="E65" s="67" t="s">
        <v>183</v>
      </c>
      <c r="F65" s="120" t="s">
        <v>197</v>
      </c>
      <c r="G65" s="67" t="s">
        <v>169</v>
      </c>
      <c r="H65" s="120" t="s">
        <v>669</v>
      </c>
      <c r="I65" s="67" t="s">
        <v>710</v>
      </c>
      <c r="J65" s="110">
        <v>4</v>
      </c>
      <c r="K65" s="110">
        <v>4</v>
      </c>
      <c r="L65" s="110">
        <v>0</v>
      </c>
      <c r="M65" s="110">
        <v>0</v>
      </c>
      <c r="N65" s="110">
        <v>0</v>
      </c>
      <c r="O65" s="110">
        <v>0</v>
      </c>
      <c r="P65" s="110">
        <v>0</v>
      </c>
    </row>
    <row r="66" ht="31.5" customHeight="1" spans="1:16">
      <c r="A66" s="67" t="s">
        <v>121</v>
      </c>
      <c r="B66" s="67" t="s">
        <v>122</v>
      </c>
      <c r="C66" s="120"/>
      <c r="D66" s="67"/>
      <c r="E66" s="67"/>
      <c r="F66" s="120"/>
      <c r="G66" s="67"/>
      <c r="H66" s="120"/>
      <c r="I66" s="67" t="s">
        <v>313</v>
      </c>
      <c r="J66" s="110">
        <v>35</v>
      </c>
      <c r="K66" s="110">
        <v>0</v>
      </c>
      <c r="L66" s="110">
        <v>35</v>
      </c>
      <c r="M66" s="110">
        <v>0</v>
      </c>
      <c r="N66" s="110">
        <v>0</v>
      </c>
      <c r="O66" s="110">
        <v>0</v>
      </c>
      <c r="P66" s="110">
        <v>0</v>
      </c>
    </row>
    <row r="67" ht="31.5" customHeight="1" spans="1:16">
      <c r="A67" s="67"/>
      <c r="B67" s="67"/>
      <c r="C67" s="120"/>
      <c r="D67" s="67"/>
      <c r="E67" s="67"/>
      <c r="F67" s="120"/>
      <c r="G67" s="67" t="s">
        <v>669</v>
      </c>
      <c r="H67" s="120"/>
      <c r="I67" s="67" t="s">
        <v>313</v>
      </c>
      <c r="J67" s="110">
        <v>35</v>
      </c>
      <c r="K67" s="110">
        <v>0</v>
      </c>
      <c r="L67" s="110">
        <v>35</v>
      </c>
      <c r="M67" s="110">
        <v>0</v>
      </c>
      <c r="N67" s="110">
        <v>0</v>
      </c>
      <c r="O67" s="110">
        <v>0</v>
      </c>
      <c r="P67" s="110">
        <v>0</v>
      </c>
    </row>
    <row r="68" ht="31.5" customHeight="1" spans="1:16">
      <c r="A68" s="67" t="s">
        <v>434</v>
      </c>
      <c r="B68" s="67" t="s">
        <v>435</v>
      </c>
      <c r="C68" s="120">
        <v>205</v>
      </c>
      <c r="D68" s="67" t="s">
        <v>180</v>
      </c>
      <c r="E68" s="67" t="s">
        <v>174</v>
      </c>
      <c r="F68" s="120" t="s">
        <v>195</v>
      </c>
      <c r="G68" s="67" t="s">
        <v>169</v>
      </c>
      <c r="H68" s="120" t="s">
        <v>669</v>
      </c>
      <c r="I68" s="67" t="s">
        <v>313</v>
      </c>
      <c r="J68" s="110">
        <v>35</v>
      </c>
      <c r="K68" s="110">
        <v>0</v>
      </c>
      <c r="L68" s="110">
        <v>35</v>
      </c>
      <c r="M68" s="110">
        <v>0</v>
      </c>
      <c r="N68" s="110">
        <v>0</v>
      </c>
      <c r="O68" s="110">
        <v>0</v>
      </c>
      <c r="P68" s="110">
        <v>0</v>
      </c>
    </row>
    <row r="69" ht="31.5" customHeight="1" spans="1:16">
      <c r="A69" s="67" t="s">
        <v>127</v>
      </c>
      <c r="B69" s="67" t="s">
        <v>128</v>
      </c>
      <c r="C69" s="120"/>
      <c r="D69" s="67"/>
      <c r="E69" s="67"/>
      <c r="F69" s="120"/>
      <c r="G69" s="67"/>
      <c r="H69" s="120"/>
      <c r="I69" s="67" t="s">
        <v>313</v>
      </c>
      <c r="J69" s="110">
        <v>31</v>
      </c>
      <c r="K69" s="110">
        <v>31</v>
      </c>
      <c r="L69" s="110">
        <v>0</v>
      </c>
      <c r="M69" s="110">
        <v>0</v>
      </c>
      <c r="N69" s="110">
        <v>0</v>
      </c>
      <c r="O69" s="110">
        <v>0</v>
      </c>
      <c r="P69" s="110">
        <v>0</v>
      </c>
    </row>
    <row r="70" ht="31.5" customHeight="1" spans="1:16">
      <c r="A70" s="67"/>
      <c r="B70" s="67"/>
      <c r="C70" s="120"/>
      <c r="D70" s="67"/>
      <c r="E70" s="67"/>
      <c r="F70" s="120"/>
      <c r="G70" s="67" t="s">
        <v>669</v>
      </c>
      <c r="H70" s="120"/>
      <c r="I70" s="67" t="s">
        <v>313</v>
      </c>
      <c r="J70" s="110">
        <v>2</v>
      </c>
      <c r="K70" s="110">
        <v>2</v>
      </c>
      <c r="L70" s="110">
        <v>0</v>
      </c>
      <c r="M70" s="110">
        <v>0</v>
      </c>
      <c r="N70" s="110">
        <v>0</v>
      </c>
      <c r="O70" s="110">
        <v>0</v>
      </c>
      <c r="P70" s="110">
        <v>0</v>
      </c>
    </row>
    <row r="71" ht="31.5" customHeight="1" spans="1:16">
      <c r="A71" s="67" t="s">
        <v>442</v>
      </c>
      <c r="B71" s="67" t="s">
        <v>443</v>
      </c>
      <c r="C71" s="120">
        <v>205</v>
      </c>
      <c r="D71" s="67" t="s">
        <v>180</v>
      </c>
      <c r="E71" s="67" t="s">
        <v>174</v>
      </c>
      <c r="F71" s="120" t="s">
        <v>195</v>
      </c>
      <c r="G71" s="67" t="s">
        <v>169</v>
      </c>
      <c r="H71" s="120" t="s">
        <v>669</v>
      </c>
      <c r="I71" s="67" t="s">
        <v>711</v>
      </c>
      <c r="J71" s="110">
        <v>2</v>
      </c>
      <c r="K71" s="110">
        <v>2</v>
      </c>
      <c r="L71" s="110">
        <v>0</v>
      </c>
      <c r="M71" s="110">
        <v>0</v>
      </c>
      <c r="N71" s="110">
        <v>0</v>
      </c>
      <c r="O71" s="110">
        <v>0</v>
      </c>
      <c r="P71" s="110">
        <v>0</v>
      </c>
    </row>
    <row r="72" ht="31.5" customHeight="1" spans="1:16">
      <c r="A72" s="67"/>
      <c r="B72" s="67"/>
      <c r="C72" s="120"/>
      <c r="D72" s="67"/>
      <c r="E72" s="67"/>
      <c r="F72" s="120"/>
      <c r="G72" s="67" t="s">
        <v>292</v>
      </c>
      <c r="H72" s="120"/>
      <c r="I72" s="67" t="s">
        <v>313</v>
      </c>
      <c r="J72" s="110">
        <v>29</v>
      </c>
      <c r="K72" s="110">
        <v>29</v>
      </c>
      <c r="L72" s="110">
        <v>0</v>
      </c>
      <c r="M72" s="110">
        <v>0</v>
      </c>
      <c r="N72" s="110">
        <v>0</v>
      </c>
      <c r="O72" s="110">
        <v>0</v>
      </c>
      <c r="P72" s="110">
        <v>0</v>
      </c>
    </row>
    <row r="73" ht="31.5" customHeight="1" spans="1:16">
      <c r="A73" s="67" t="s">
        <v>442</v>
      </c>
      <c r="B73" s="67" t="s">
        <v>443</v>
      </c>
      <c r="C73" s="120">
        <v>205</v>
      </c>
      <c r="D73" s="67" t="s">
        <v>180</v>
      </c>
      <c r="E73" s="67" t="s">
        <v>174</v>
      </c>
      <c r="F73" s="120" t="s">
        <v>195</v>
      </c>
      <c r="G73" s="67" t="s">
        <v>169</v>
      </c>
      <c r="H73" s="120" t="s">
        <v>672</v>
      </c>
      <c r="I73" s="67" t="s">
        <v>712</v>
      </c>
      <c r="J73" s="110">
        <v>29</v>
      </c>
      <c r="K73" s="110">
        <v>29</v>
      </c>
      <c r="L73" s="110">
        <v>0</v>
      </c>
      <c r="M73" s="110">
        <v>0</v>
      </c>
      <c r="N73" s="110">
        <v>0</v>
      </c>
      <c r="O73" s="110">
        <v>0</v>
      </c>
      <c r="P73" s="110">
        <v>0</v>
      </c>
    </row>
    <row r="74" ht="31.5" customHeight="1" spans="1:16">
      <c r="A74" s="67" t="s">
        <v>79</v>
      </c>
      <c r="B74" s="67" t="s">
        <v>80</v>
      </c>
      <c r="C74" s="120"/>
      <c r="D74" s="67"/>
      <c r="E74" s="67"/>
      <c r="F74" s="120"/>
      <c r="G74" s="67"/>
      <c r="H74" s="120"/>
      <c r="I74" s="67" t="s">
        <v>313</v>
      </c>
      <c r="J74" s="110">
        <v>5.97</v>
      </c>
      <c r="K74" s="110">
        <v>5.97</v>
      </c>
      <c r="L74" s="110">
        <v>0</v>
      </c>
      <c r="M74" s="110">
        <v>0</v>
      </c>
      <c r="N74" s="110">
        <v>0</v>
      </c>
      <c r="O74" s="110">
        <v>0</v>
      </c>
      <c r="P74" s="110">
        <v>0</v>
      </c>
    </row>
    <row r="75" ht="31.5" customHeight="1" spans="1:16">
      <c r="A75" s="67"/>
      <c r="B75" s="67"/>
      <c r="C75" s="120"/>
      <c r="D75" s="67"/>
      <c r="E75" s="67"/>
      <c r="F75" s="120"/>
      <c r="G75" s="67" t="s">
        <v>713</v>
      </c>
      <c r="H75" s="120"/>
      <c r="I75" s="67" t="s">
        <v>313</v>
      </c>
      <c r="J75" s="110">
        <v>5.17</v>
      </c>
      <c r="K75" s="110">
        <v>5.17</v>
      </c>
      <c r="L75" s="110">
        <v>0</v>
      </c>
      <c r="M75" s="110">
        <v>0</v>
      </c>
      <c r="N75" s="110">
        <v>0</v>
      </c>
      <c r="O75" s="110">
        <v>0</v>
      </c>
      <c r="P75" s="110">
        <v>0</v>
      </c>
    </row>
    <row r="76" ht="31.5" customHeight="1" spans="1:16">
      <c r="A76" s="67" t="s">
        <v>468</v>
      </c>
      <c r="B76" s="67" t="s">
        <v>469</v>
      </c>
      <c r="C76" s="120">
        <v>213</v>
      </c>
      <c r="D76" s="67" t="s">
        <v>171</v>
      </c>
      <c r="E76" s="67" t="s">
        <v>198</v>
      </c>
      <c r="F76" s="120" t="s">
        <v>199</v>
      </c>
      <c r="G76" s="67" t="s">
        <v>169</v>
      </c>
      <c r="H76" s="120" t="s">
        <v>686</v>
      </c>
      <c r="I76" s="67" t="s">
        <v>313</v>
      </c>
      <c r="J76" s="110">
        <v>5.17</v>
      </c>
      <c r="K76" s="110">
        <v>5.17</v>
      </c>
      <c r="L76" s="110">
        <v>0</v>
      </c>
      <c r="M76" s="110">
        <v>0</v>
      </c>
      <c r="N76" s="110">
        <v>0</v>
      </c>
      <c r="O76" s="110">
        <v>0</v>
      </c>
      <c r="P76" s="110">
        <v>0</v>
      </c>
    </row>
    <row r="77" ht="31.5" customHeight="1" spans="1:16">
      <c r="A77" s="67"/>
      <c r="B77" s="67"/>
      <c r="C77" s="120"/>
      <c r="D77" s="67"/>
      <c r="E77" s="67"/>
      <c r="F77" s="120"/>
      <c r="G77" s="67" t="s">
        <v>714</v>
      </c>
      <c r="H77" s="120"/>
      <c r="I77" s="67" t="s">
        <v>313</v>
      </c>
      <c r="J77" s="110">
        <v>0.8</v>
      </c>
      <c r="K77" s="110">
        <v>0.8</v>
      </c>
      <c r="L77" s="110">
        <v>0</v>
      </c>
      <c r="M77" s="110">
        <v>0</v>
      </c>
      <c r="N77" s="110">
        <v>0</v>
      </c>
      <c r="O77" s="110">
        <v>0</v>
      </c>
      <c r="P77" s="110">
        <v>0</v>
      </c>
    </row>
    <row r="78" ht="31.5" customHeight="1" spans="1:16">
      <c r="A78" s="67" t="s">
        <v>468</v>
      </c>
      <c r="B78" s="67" t="s">
        <v>469</v>
      </c>
      <c r="C78" s="120">
        <v>213</v>
      </c>
      <c r="D78" s="67" t="s">
        <v>171</v>
      </c>
      <c r="E78" s="67" t="s">
        <v>198</v>
      </c>
      <c r="F78" s="120" t="s">
        <v>199</v>
      </c>
      <c r="G78" s="67" t="s">
        <v>169</v>
      </c>
      <c r="H78" s="120" t="s">
        <v>669</v>
      </c>
      <c r="I78" s="67" t="s">
        <v>313</v>
      </c>
      <c r="J78" s="110">
        <v>0.8</v>
      </c>
      <c r="K78" s="110">
        <v>0.8</v>
      </c>
      <c r="L78" s="110">
        <v>0</v>
      </c>
      <c r="M78" s="110">
        <v>0</v>
      </c>
      <c r="N78" s="110">
        <v>0</v>
      </c>
      <c r="O78" s="110">
        <v>0</v>
      </c>
      <c r="P78" s="110">
        <v>0</v>
      </c>
    </row>
    <row r="79" ht="31.5" customHeight="1" spans="1:16">
      <c r="A79" s="67" t="s">
        <v>93</v>
      </c>
      <c r="B79" s="67" t="s">
        <v>94</v>
      </c>
      <c r="C79" s="120"/>
      <c r="D79" s="67"/>
      <c r="E79" s="67"/>
      <c r="F79" s="120"/>
      <c r="G79" s="67"/>
      <c r="H79" s="120"/>
      <c r="I79" s="67" t="s">
        <v>313</v>
      </c>
      <c r="J79" s="110">
        <v>11.2</v>
      </c>
      <c r="K79" s="110">
        <v>11.2</v>
      </c>
      <c r="L79" s="110">
        <v>0</v>
      </c>
      <c r="M79" s="110">
        <v>0</v>
      </c>
      <c r="N79" s="110">
        <v>0</v>
      </c>
      <c r="O79" s="110">
        <v>0</v>
      </c>
      <c r="P79" s="110">
        <v>0</v>
      </c>
    </row>
    <row r="80" ht="31.5" customHeight="1" spans="1:16">
      <c r="A80" s="67"/>
      <c r="B80" s="67"/>
      <c r="C80" s="120"/>
      <c r="D80" s="67"/>
      <c r="E80" s="67"/>
      <c r="F80" s="120"/>
      <c r="G80" s="67" t="s">
        <v>696</v>
      </c>
      <c r="H80" s="120"/>
      <c r="I80" s="67" t="s">
        <v>313</v>
      </c>
      <c r="J80" s="110">
        <v>11.2</v>
      </c>
      <c r="K80" s="110">
        <v>11.2</v>
      </c>
      <c r="L80" s="110">
        <v>0</v>
      </c>
      <c r="M80" s="110">
        <v>0</v>
      </c>
      <c r="N80" s="110">
        <v>0</v>
      </c>
      <c r="O80" s="110">
        <v>0</v>
      </c>
      <c r="P80" s="110">
        <v>0</v>
      </c>
    </row>
    <row r="81" ht="31.5" customHeight="1" spans="1:16">
      <c r="A81" s="67" t="s">
        <v>472</v>
      </c>
      <c r="B81" s="67" t="s">
        <v>473</v>
      </c>
      <c r="C81" s="120">
        <v>213</v>
      </c>
      <c r="D81" s="67" t="s">
        <v>171</v>
      </c>
      <c r="E81" s="67" t="s">
        <v>198</v>
      </c>
      <c r="F81" s="120" t="s">
        <v>199</v>
      </c>
      <c r="G81" s="67" t="s">
        <v>169</v>
      </c>
      <c r="H81" s="120" t="s">
        <v>686</v>
      </c>
      <c r="I81" s="67" t="s">
        <v>715</v>
      </c>
      <c r="J81" s="110">
        <v>11.2</v>
      </c>
      <c r="K81" s="110">
        <v>11.2</v>
      </c>
      <c r="L81" s="110">
        <v>0</v>
      </c>
      <c r="M81" s="110">
        <v>0</v>
      </c>
      <c r="N81" s="110">
        <v>0</v>
      </c>
      <c r="O81" s="110">
        <v>0</v>
      </c>
      <c r="P81" s="110">
        <v>0</v>
      </c>
    </row>
    <row r="82" ht="31.5" customHeight="1" spans="1:16">
      <c r="A82" s="67" t="s">
        <v>125</v>
      </c>
      <c r="B82" s="67" t="s">
        <v>126</v>
      </c>
      <c r="C82" s="120"/>
      <c r="D82" s="67"/>
      <c r="E82" s="67"/>
      <c r="F82" s="120"/>
      <c r="G82" s="67"/>
      <c r="H82" s="120"/>
      <c r="I82" s="67" t="s">
        <v>313</v>
      </c>
      <c r="J82" s="110">
        <v>9</v>
      </c>
      <c r="K82" s="110">
        <v>9</v>
      </c>
      <c r="L82" s="110">
        <v>0</v>
      </c>
      <c r="M82" s="110">
        <v>0</v>
      </c>
      <c r="N82" s="110">
        <v>0</v>
      </c>
      <c r="O82" s="110">
        <v>0</v>
      </c>
      <c r="P82" s="110">
        <v>0</v>
      </c>
    </row>
    <row r="83" ht="31.5" customHeight="1" spans="1:16">
      <c r="A83" s="67"/>
      <c r="B83" s="67"/>
      <c r="C83" s="120"/>
      <c r="D83" s="67"/>
      <c r="E83" s="67"/>
      <c r="F83" s="120"/>
      <c r="G83" s="67" t="s">
        <v>716</v>
      </c>
      <c r="H83" s="120"/>
      <c r="I83" s="67" t="s">
        <v>313</v>
      </c>
      <c r="J83" s="110">
        <v>9</v>
      </c>
      <c r="K83" s="110">
        <v>9</v>
      </c>
      <c r="L83" s="110">
        <v>0</v>
      </c>
      <c r="M83" s="110">
        <v>0</v>
      </c>
      <c r="N83" s="110">
        <v>0</v>
      </c>
      <c r="O83" s="110">
        <v>0</v>
      </c>
      <c r="P83" s="110">
        <v>0</v>
      </c>
    </row>
    <row r="84" ht="31.5" customHeight="1" spans="1:16">
      <c r="A84" s="67" t="s">
        <v>496</v>
      </c>
      <c r="B84" s="67" t="s">
        <v>497</v>
      </c>
      <c r="C84" s="120">
        <v>213</v>
      </c>
      <c r="D84" s="67" t="s">
        <v>171</v>
      </c>
      <c r="E84" s="67" t="s">
        <v>198</v>
      </c>
      <c r="F84" s="120" t="s">
        <v>199</v>
      </c>
      <c r="G84" s="67" t="s">
        <v>169</v>
      </c>
      <c r="H84" s="120" t="s">
        <v>686</v>
      </c>
      <c r="I84" s="67" t="s">
        <v>717</v>
      </c>
      <c r="J84" s="110">
        <v>9</v>
      </c>
      <c r="K84" s="110">
        <v>9</v>
      </c>
      <c r="L84" s="110">
        <v>0</v>
      </c>
      <c r="M84" s="110">
        <v>0</v>
      </c>
      <c r="N84" s="110">
        <v>0</v>
      </c>
      <c r="O84" s="110">
        <v>0</v>
      </c>
      <c r="P84" s="110">
        <v>0</v>
      </c>
    </row>
    <row r="85" ht="31.5" customHeight="1" spans="1:16">
      <c r="A85" s="67"/>
      <c r="B85" s="67" t="s">
        <v>133</v>
      </c>
      <c r="C85" s="120"/>
      <c r="D85" s="67"/>
      <c r="E85" s="67"/>
      <c r="F85" s="120"/>
      <c r="G85" s="67"/>
      <c r="H85" s="120"/>
      <c r="I85" s="67" t="s">
        <v>313</v>
      </c>
      <c r="J85" s="110">
        <v>29</v>
      </c>
      <c r="K85" s="110">
        <v>29</v>
      </c>
      <c r="L85" s="110">
        <v>0</v>
      </c>
      <c r="M85" s="110">
        <v>0</v>
      </c>
      <c r="N85" s="110">
        <v>0</v>
      </c>
      <c r="O85" s="110">
        <v>0</v>
      </c>
      <c r="P85" s="110">
        <v>0</v>
      </c>
    </row>
    <row r="86" ht="31.5" customHeight="1" spans="1:16">
      <c r="A86" s="67" t="s">
        <v>144</v>
      </c>
      <c r="B86" s="67" t="s">
        <v>145</v>
      </c>
      <c r="C86" s="120"/>
      <c r="D86" s="67"/>
      <c r="E86" s="67"/>
      <c r="F86" s="120"/>
      <c r="G86" s="67"/>
      <c r="H86" s="120"/>
      <c r="I86" s="67" t="s">
        <v>313</v>
      </c>
      <c r="J86" s="110">
        <v>29</v>
      </c>
      <c r="K86" s="110">
        <v>29</v>
      </c>
      <c r="L86" s="110">
        <v>0</v>
      </c>
      <c r="M86" s="110">
        <v>0</v>
      </c>
      <c r="N86" s="110">
        <v>0</v>
      </c>
      <c r="O86" s="110">
        <v>0</v>
      </c>
      <c r="P86" s="110">
        <v>0</v>
      </c>
    </row>
    <row r="87" ht="31.5" customHeight="1" spans="1:16">
      <c r="A87" s="67"/>
      <c r="B87" s="67"/>
      <c r="C87" s="120"/>
      <c r="D87" s="67"/>
      <c r="E87" s="67"/>
      <c r="F87" s="120"/>
      <c r="G87" s="67" t="s">
        <v>686</v>
      </c>
      <c r="H87" s="120"/>
      <c r="I87" s="67" t="s">
        <v>313</v>
      </c>
      <c r="J87" s="110">
        <v>15</v>
      </c>
      <c r="K87" s="110">
        <v>15</v>
      </c>
      <c r="L87" s="110">
        <v>0</v>
      </c>
      <c r="M87" s="110">
        <v>0</v>
      </c>
      <c r="N87" s="110">
        <v>0</v>
      </c>
      <c r="O87" s="110">
        <v>0</v>
      </c>
      <c r="P87" s="110">
        <v>0</v>
      </c>
    </row>
    <row r="88" ht="31.5" customHeight="1" spans="1:16">
      <c r="A88" s="67" t="s">
        <v>557</v>
      </c>
      <c r="B88" s="67" t="s">
        <v>558</v>
      </c>
      <c r="C88" s="120">
        <v>213</v>
      </c>
      <c r="D88" s="67" t="s">
        <v>171</v>
      </c>
      <c r="E88" s="67" t="s">
        <v>187</v>
      </c>
      <c r="F88" s="120" t="s">
        <v>188</v>
      </c>
      <c r="G88" s="67" t="s">
        <v>169</v>
      </c>
      <c r="H88" s="120" t="s">
        <v>686</v>
      </c>
      <c r="I88" s="67" t="s">
        <v>313</v>
      </c>
      <c r="J88" s="110">
        <v>15</v>
      </c>
      <c r="K88" s="110">
        <v>15</v>
      </c>
      <c r="L88" s="110">
        <v>0</v>
      </c>
      <c r="M88" s="110">
        <v>0</v>
      </c>
      <c r="N88" s="110">
        <v>0</v>
      </c>
      <c r="O88" s="110">
        <v>0</v>
      </c>
      <c r="P88" s="110">
        <v>0</v>
      </c>
    </row>
    <row r="89" ht="31.5" customHeight="1" spans="1:16">
      <c r="A89" s="67"/>
      <c r="B89" s="67"/>
      <c r="C89" s="120"/>
      <c r="D89" s="67"/>
      <c r="E89" s="67"/>
      <c r="F89" s="120"/>
      <c r="G89" s="67" t="s">
        <v>718</v>
      </c>
      <c r="H89" s="120"/>
      <c r="I89" s="67" t="s">
        <v>313</v>
      </c>
      <c r="J89" s="110">
        <v>14</v>
      </c>
      <c r="K89" s="110">
        <v>14</v>
      </c>
      <c r="L89" s="110">
        <v>0</v>
      </c>
      <c r="M89" s="110">
        <v>0</v>
      </c>
      <c r="N89" s="110">
        <v>0</v>
      </c>
      <c r="O89" s="110">
        <v>0</v>
      </c>
      <c r="P89" s="110">
        <v>0</v>
      </c>
    </row>
    <row r="90" ht="31.5" customHeight="1" spans="1:16">
      <c r="A90" s="67" t="s">
        <v>557</v>
      </c>
      <c r="B90" s="67" t="s">
        <v>558</v>
      </c>
      <c r="C90" s="120">
        <v>213</v>
      </c>
      <c r="D90" s="67" t="s">
        <v>171</v>
      </c>
      <c r="E90" s="67" t="s">
        <v>187</v>
      </c>
      <c r="F90" s="120" t="s">
        <v>188</v>
      </c>
      <c r="G90" s="67" t="s">
        <v>169</v>
      </c>
      <c r="H90" s="120" t="s">
        <v>672</v>
      </c>
      <c r="I90" s="67" t="s">
        <v>313</v>
      </c>
      <c r="J90" s="110">
        <v>14</v>
      </c>
      <c r="K90" s="110">
        <v>14</v>
      </c>
      <c r="L90" s="110">
        <v>0</v>
      </c>
      <c r="M90" s="110">
        <v>0</v>
      </c>
      <c r="N90" s="110">
        <v>0</v>
      </c>
      <c r="O90" s="110">
        <v>0</v>
      </c>
      <c r="P90" s="110">
        <v>0</v>
      </c>
    </row>
    <row r="91" ht="29.25" customHeight="1" spans="1:16">
      <c r="A91" s="1"/>
      <c r="B91" s="1"/>
      <c r="C91" s="1"/>
      <c r="D91" s="1"/>
      <c r="E91" s="1"/>
      <c r="F91" s="1"/>
      <c r="G91" s="82"/>
      <c r="H91" s="82"/>
      <c r="I91" s="1"/>
      <c r="J91" s="97"/>
      <c r="K91" s="97"/>
      <c r="O91" s="1"/>
      <c r="P91" s="1"/>
    </row>
    <row r="92" ht="29.25" customHeight="1"/>
    <row r="93" ht="29.25" customHeight="1"/>
    <row r="94" ht="29.25" customHeight="1"/>
    <row r="95" ht="29.25" customHeight="1"/>
    <row r="96" ht="29.25" customHeight="1"/>
    <row r="97" ht="29.25" customHeight="1"/>
    <row r="98" ht="29.25" customHeight="1"/>
    <row r="99" ht="29.25" customHeight="1"/>
    <row r="100" ht="29.25" customHeight="1"/>
    <row r="101" ht="29.25" customHeight="1"/>
    <row r="102" ht="29.25" customHeight="1"/>
    <row r="103" ht="29.25" customHeight="1"/>
    <row r="104" ht="29.25" customHeight="1"/>
    <row r="105" ht="29.25" customHeight="1"/>
    <row r="106" ht="29.25" customHeight="1"/>
    <row r="107" ht="29.25" customHeight="1"/>
    <row r="108" ht="29.25" customHeight="1"/>
    <row r="109" ht="29.25" customHeight="1"/>
    <row r="110" ht="29.25" customHeight="1"/>
    <row r="111" ht="29.25" customHeight="1"/>
    <row r="112" ht="29.25" customHeight="1"/>
    <row r="113" ht="29.25" customHeight="1"/>
    <row r="114" ht="29.25" customHeight="1"/>
    <row r="115" ht="29.25" customHeight="1"/>
    <row r="116" ht="29.25" customHeight="1"/>
    <row r="117" ht="29.25" customHeight="1"/>
    <row r="118" ht="29.25" customHeight="1"/>
    <row r="119" ht="29.25" customHeight="1"/>
    <row r="120" ht="29.25" customHeight="1"/>
    <row r="121" ht="29.25" customHeight="1"/>
    <row r="122" ht="29.25" customHeight="1"/>
    <row r="123" ht="29.25" customHeight="1"/>
    <row r="124" ht="29.25" customHeight="1"/>
    <row r="125" ht="29.25" customHeight="1"/>
    <row r="126" ht="29.25" customHeight="1"/>
    <row r="127" ht="29.25" customHeight="1"/>
    <row r="128" ht="29.25" customHeight="1"/>
    <row r="129" ht="29.25" customHeight="1"/>
    <row r="130" ht="29.25" customHeight="1"/>
    <row r="131" ht="29.25" customHeight="1"/>
    <row r="132" ht="29.25" customHeight="1"/>
    <row r="133" ht="29.25" customHeight="1"/>
    <row r="134" ht="29.25" customHeight="1"/>
    <row r="135" ht="29.25" customHeight="1"/>
    <row r="136" ht="29.25" customHeight="1"/>
    <row r="137" ht="29.25" customHeight="1"/>
    <row r="138" ht="29.25" customHeight="1"/>
    <row r="139" ht="29.25" customHeight="1"/>
    <row r="140" ht="29.25" customHeight="1"/>
    <row r="141" ht="29.25" customHeight="1"/>
    <row r="142" ht="29.25" customHeight="1"/>
    <row r="143" ht="29.25" customHeight="1"/>
    <row r="144" ht="29.25" customHeight="1"/>
    <row r="145" ht="29.25" customHeight="1"/>
    <row r="146" ht="29.25" customHeight="1"/>
    <row r="147" ht="29.25" customHeight="1"/>
    <row r="148" ht="29.25" customHeight="1"/>
    <row r="149" ht="29.25" customHeight="1"/>
    <row r="150" ht="29.25" customHeight="1"/>
    <row r="151" ht="29.25" customHeight="1"/>
    <row r="152" ht="29.25" customHeight="1"/>
    <row r="153" ht="29.25" customHeight="1"/>
    <row r="154" ht="29.25" customHeight="1"/>
    <row r="155" ht="29.25" customHeight="1"/>
    <row r="156" ht="29.25" customHeight="1"/>
    <row r="157" ht="29.25" customHeight="1"/>
    <row r="158" ht="29.25" customHeight="1"/>
    <row r="159" ht="29.25" customHeight="1"/>
    <row r="160" ht="29.25" customHeight="1"/>
    <row r="161" ht="29.25" customHeight="1"/>
    <row r="162" ht="29.25" customHeight="1"/>
    <row r="163" ht="29.25" customHeight="1"/>
    <row r="164" ht="29.25" customHeight="1"/>
    <row r="165" ht="29.25" customHeight="1"/>
    <row r="166" ht="29.25" customHeight="1"/>
    <row r="167" ht="29.25" customHeight="1"/>
    <row r="168" ht="29.25" customHeight="1"/>
    <row r="169" ht="29.25" customHeight="1"/>
    <row r="170" ht="29.25" customHeight="1"/>
    <row r="171" ht="29.25" customHeight="1"/>
    <row r="172" ht="29.25" customHeight="1"/>
    <row r="173" ht="29.25" customHeight="1"/>
    <row r="174" ht="29.25" customHeight="1"/>
    <row r="175" ht="29.25" customHeight="1"/>
    <row r="176" ht="29.25" customHeight="1"/>
    <row r="177" ht="29.25" customHeight="1"/>
    <row r="178" ht="29.25" customHeight="1"/>
    <row r="179" ht="29.25" customHeight="1"/>
    <row r="180" ht="29.25" customHeight="1"/>
    <row r="181" ht="29.25" customHeight="1"/>
    <row r="182" ht="29.25" customHeight="1"/>
    <row r="183" ht="29.25" customHeight="1"/>
    <row r="184" ht="29.25" customHeight="1"/>
    <row r="185" ht="29.25" customHeight="1"/>
    <row r="186" ht="29.25" customHeight="1"/>
    <row r="187" ht="29.25" customHeight="1"/>
    <row r="188" ht="29.25" customHeight="1"/>
    <row r="189" ht="29.25" customHeight="1"/>
    <row r="190" ht="29.25" customHeight="1"/>
    <row r="191" ht="29.25" customHeight="1"/>
    <row r="192" ht="29.25" customHeight="1"/>
    <row r="193" ht="29.25" customHeight="1"/>
    <row r="194" ht="29.25" customHeight="1"/>
    <row r="195" ht="29.25" customHeight="1"/>
    <row r="196" ht="29.25" customHeight="1"/>
    <row r="197" ht="29.25" customHeight="1"/>
    <row r="198" ht="29.25" customHeight="1"/>
    <row r="199" ht="29.25" customHeight="1"/>
    <row r="200" ht="29.25" customHeight="1"/>
    <row r="201" ht="29.25" customHeight="1"/>
    <row r="202" ht="29.25" customHeight="1"/>
    <row r="203" ht="29.25" customHeight="1"/>
    <row r="204" ht="29.25" customHeight="1"/>
    <row r="205" ht="29.25" customHeight="1"/>
    <row r="206" ht="29.25" customHeight="1"/>
    <row r="207" ht="29.25" customHeight="1"/>
    <row r="208" ht="29.25" customHeight="1"/>
    <row r="209" ht="29.25" customHeight="1"/>
    <row r="210" ht="29.25" customHeight="1"/>
    <row r="211" ht="29.25" customHeight="1"/>
    <row r="212" ht="29.25" customHeight="1"/>
    <row r="213" ht="29.25" customHeight="1"/>
    <row r="214" ht="29.25" customHeight="1"/>
    <row r="215" ht="29.25" customHeight="1"/>
    <row r="216" ht="29.25" customHeight="1"/>
    <row r="217" ht="29.25" customHeight="1"/>
    <row r="218" ht="29.25" customHeight="1"/>
    <row r="219" ht="29.25" customHeight="1"/>
    <row r="220" ht="29.25" customHeight="1"/>
    <row r="221" ht="29.25" customHeight="1"/>
    <row r="222" ht="29.25" customHeight="1"/>
    <row r="223" ht="29.25" customHeight="1"/>
    <row r="224" ht="29.25" customHeight="1"/>
    <row r="225" ht="29.25" customHeight="1"/>
    <row r="226" ht="29.25" customHeight="1"/>
    <row r="227" ht="29.25" customHeight="1"/>
    <row r="228" ht="29.25" customHeight="1"/>
    <row r="229" ht="29.25" customHeight="1"/>
    <row r="230" ht="29.25" customHeight="1"/>
    <row r="231" ht="29.25" customHeight="1"/>
    <row r="232" ht="29.25" customHeight="1"/>
    <row r="233" ht="29.25" customHeight="1"/>
    <row r="234" ht="29.25" customHeight="1"/>
    <row r="235" ht="29.25" customHeight="1"/>
    <row r="236" ht="29.25" customHeight="1"/>
    <row r="237" ht="29.25" customHeight="1"/>
    <row r="238" ht="29.25" customHeight="1"/>
    <row r="239" ht="29.25" customHeight="1"/>
    <row r="240" ht="29.25" customHeight="1"/>
    <row r="241" ht="29.25" customHeight="1"/>
    <row r="242" ht="29.25" customHeight="1"/>
    <row r="243" ht="29.25" customHeight="1"/>
    <row r="244" ht="29.25" customHeight="1"/>
    <row r="245" ht="29.25" customHeight="1"/>
    <row r="246" ht="29.25" customHeight="1"/>
    <row r="247" ht="29.25" customHeight="1"/>
    <row r="248" ht="29.25" customHeight="1"/>
    <row r="249" ht="29.25" customHeight="1"/>
    <row r="250" ht="29.25" customHeight="1"/>
    <row r="251" ht="29.25" customHeight="1"/>
    <row r="252" ht="29.25" customHeight="1"/>
    <row r="253" ht="29.25" customHeight="1"/>
    <row r="254" ht="29.25" customHeight="1"/>
    <row r="255" ht="29.25" customHeight="1"/>
    <row r="256" ht="29.25" customHeight="1"/>
    <row r="257" ht="29.25" customHeight="1"/>
    <row r="258" ht="29.25" customHeight="1"/>
    <row r="259" ht="29.25" customHeight="1"/>
    <row r="260" ht="29.25" customHeight="1"/>
    <row r="261" ht="29.25" customHeight="1"/>
    <row r="262" ht="29.25" customHeight="1"/>
    <row r="263" ht="29.25" customHeight="1"/>
    <row r="264" ht="29.25" customHeight="1"/>
    <row r="265" ht="29.25" customHeight="1"/>
    <row r="266" ht="29.25" customHeight="1"/>
    <row r="267" ht="29.25" customHeight="1"/>
    <row r="268" ht="29.25" customHeight="1"/>
    <row r="269" ht="29.25" customHeight="1"/>
    <row r="270" ht="29.25" customHeight="1"/>
    <row r="271" ht="29.25" customHeight="1"/>
    <row r="272" ht="29.25" customHeight="1"/>
    <row r="273" ht="29.25" customHeight="1"/>
    <row r="274" ht="29.25" customHeight="1"/>
    <row r="275" ht="29.25" customHeight="1"/>
    <row r="276" ht="29.25" customHeight="1"/>
    <row r="277" ht="29.25" customHeight="1"/>
    <row r="278" ht="29.25" customHeight="1"/>
    <row r="279" ht="29.25" customHeight="1"/>
    <row r="280" ht="29.25" customHeight="1"/>
    <row r="281" ht="29.25" customHeight="1"/>
    <row r="282" ht="29.25" customHeight="1"/>
    <row r="283" ht="29.25" customHeight="1"/>
    <row r="284" ht="29.25" customHeight="1"/>
    <row r="285" ht="29.25" customHeight="1"/>
    <row r="286" ht="29.25" customHeight="1"/>
    <row r="287" ht="29.25" customHeight="1"/>
    <row r="288" ht="29.25" customHeight="1"/>
    <row r="289" ht="29.25" customHeight="1"/>
    <row r="290" ht="29.25" customHeight="1"/>
    <row r="291" ht="29.25" customHeight="1"/>
    <row r="292" ht="29.25" customHeight="1"/>
    <row r="293" ht="29.25" customHeight="1"/>
    <row r="294" ht="29.25" customHeight="1"/>
    <row r="295" ht="29.25" customHeight="1"/>
    <row r="296" ht="29.25" customHeight="1"/>
    <row r="297" ht="29.25" customHeight="1"/>
    <row r="298" ht="29.25" customHeight="1"/>
    <row r="299" ht="29.25" customHeight="1"/>
    <row r="300" ht="29.25" customHeight="1"/>
    <row r="301" ht="29.25" customHeight="1"/>
    <row r="302" ht="29.25" customHeight="1"/>
    <row r="303" ht="29.25" customHeight="1"/>
    <row r="304" ht="29.25" customHeight="1"/>
    <row r="305" ht="29.25" customHeight="1"/>
    <row r="306" ht="29.25" customHeight="1"/>
    <row r="307" ht="29.25" customHeight="1"/>
    <row r="308" ht="29.25" customHeight="1"/>
    <row r="309" ht="29.25" customHeight="1"/>
    <row r="310" ht="29.25" customHeight="1"/>
    <row r="311" ht="29.25" customHeight="1"/>
    <row r="312" ht="29.25" customHeight="1"/>
    <row r="313" ht="29.25" customHeight="1"/>
    <row r="314" ht="29.25" customHeight="1"/>
    <row r="315" ht="29.25" customHeight="1"/>
    <row r="316" ht="29.25" customHeight="1"/>
    <row r="317" ht="29.25" customHeight="1"/>
    <row r="318" ht="29.25" customHeight="1"/>
    <row r="319" ht="29.25" customHeight="1"/>
    <row r="320" ht="29.25" customHeight="1"/>
    <row r="321" ht="29.25" customHeight="1"/>
    <row r="322" ht="29.25" customHeight="1"/>
    <row r="323" ht="29.25" customHeight="1"/>
    <row r="324" ht="29.25" customHeight="1"/>
    <row r="325" ht="29.25" customHeight="1"/>
    <row r="326" ht="29.25" customHeight="1"/>
    <row r="327" ht="29.25" customHeight="1"/>
    <row r="328" ht="29.25" customHeight="1"/>
    <row r="329" ht="29.25" customHeight="1"/>
    <row r="330" ht="29.25" customHeight="1"/>
    <row r="331" ht="29.25" customHeight="1"/>
    <row r="332" ht="29.25" customHeight="1"/>
    <row r="333" ht="29.25" customHeight="1"/>
    <row r="334" ht="29.25" customHeight="1"/>
    <row r="335" ht="29.25" customHeight="1"/>
    <row r="336" ht="29.25" customHeight="1"/>
    <row r="337" ht="29.25" customHeight="1"/>
    <row r="338" ht="29.25" customHeight="1"/>
    <row r="339" ht="29.25" customHeight="1"/>
    <row r="340" ht="29.25" customHeight="1"/>
    <row r="341" ht="29.25" customHeight="1"/>
    <row r="342" ht="29.25" customHeight="1"/>
    <row r="343" ht="29.25" customHeight="1"/>
    <row r="344" ht="29.25" customHeight="1"/>
    <row r="345" ht="29.25" customHeight="1"/>
    <row r="346" ht="29.25" customHeight="1"/>
    <row r="347" ht="29.25" customHeight="1"/>
    <row r="348" ht="29.25" customHeight="1"/>
    <row r="349" ht="29.25" customHeight="1"/>
    <row r="350" ht="29.25" customHeight="1"/>
    <row r="351" ht="29.25" customHeight="1"/>
    <row r="352" ht="29.25" customHeight="1"/>
    <row r="353" ht="29.25" customHeight="1"/>
    <row r="354" ht="29.25" customHeight="1"/>
    <row r="355" ht="29.25" customHeight="1"/>
    <row r="356" ht="29.25" customHeight="1"/>
    <row r="357" ht="29.25" customHeight="1"/>
    <row r="358" ht="29.25" customHeight="1"/>
    <row r="359" ht="29.25" customHeight="1"/>
    <row r="360" ht="29.25" customHeight="1"/>
    <row r="361" ht="29.25" customHeight="1"/>
    <row r="362" ht="29.25" customHeight="1"/>
    <row r="363" ht="29.25" customHeight="1"/>
    <row r="364" ht="29.25" customHeight="1"/>
    <row r="365" ht="29.25" customHeight="1"/>
    <row r="366" ht="29.25" customHeight="1"/>
    <row r="367" ht="29.25" customHeight="1"/>
    <row r="368" ht="29.25" customHeight="1"/>
    <row r="369" ht="29.25" customHeight="1"/>
    <row r="370" ht="29.25" customHeight="1"/>
    <row r="371" ht="29.25" customHeight="1"/>
    <row r="372" ht="29.25" customHeight="1"/>
    <row r="373" ht="29.25" customHeight="1"/>
    <row r="374" ht="29.25" customHeight="1"/>
    <row r="375" ht="29.25" customHeight="1"/>
    <row r="376" ht="29.25" customHeight="1"/>
    <row r="377" ht="29.25" customHeight="1"/>
    <row r="378" ht="29.25" customHeight="1"/>
    <row r="379" ht="29.25" customHeight="1"/>
    <row r="380" ht="29.25" customHeight="1"/>
    <row r="381" ht="29.25" customHeight="1"/>
    <row r="382" ht="29.25" customHeight="1"/>
    <row r="383" ht="29.25" customHeight="1"/>
    <row r="384" ht="29.25" customHeight="1"/>
  </sheetData>
  <sheetProtection sheet="1" formatCells="0" formatColumns="0" formatRows="0"/>
  <mergeCells count="13">
    <mergeCell ref="A5:A6"/>
    <mergeCell ref="B5:B6"/>
    <mergeCell ref="F5:F6"/>
    <mergeCell ref="G5:G6"/>
    <mergeCell ref="H5:H6"/>
    <mergeCell ref="I5:I6"/>
    <mergeCell ref="J5:J6"/>
    <mergeCell ref="K5:K6"/>
    <mergeCell ref="L5:L6"/>
    <mergeCell ref="M5:M6"/>
    <mergeCell ref="N5:N6"/>
    <mergeCell ref="O5:O6"/>
    <mergeCell ref="P5:P6"/>
  </mergeCells>
  <printOptions horizontalCentered="1"/>
  <pageMargins left="0.984027777777778" right="0.590277777777778" top="0.590277777777778" bottom="0.984027777777778" header="0.472222222222222" footer="0.786805555555556"/>
  <pageSetup paperSize="12" scale="40" fitToHeight="100" orientation="landscape"/>
  <headerFooter alignWithMargins="0">
    <oddFooter>&amp;C第 &amp;P 页，共 &amp;N 页</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P384"/>
  <sheetViews>
    <sheetView showGridLines="0" showZeros="0" workbookViewId="0">
      <selection activeCell="A1" sqref="A1"/>
    </sheetView>
  </sheetViews>
  <sheetFormatPr defaultColWidth="9.16666666666667" defaultRowHeight="11.25"/>
  <cols>
    <col min="1" max="1" width="17" customWidth="1"/>
    <col min="2" max="2" width="40.3333333333333" customWidth="1"/>
    <col min="3" max="5" width="7.83333333333333" customWidth="1"/>
    <col min="6" max="6" width="17.8333333333333" customWidth="1"/>
    <col min="7" max="7" width="25.5" customWidth="1"/>
    <col min="8" max="8" width="19.3333333333333" customWidth="1"/>
    <col min="9" max="9" width="49.6666666666667" customWidth="1"/>
    <col min="10" max="10" width="21" customWidth="1"/>
    <col min="11" max="11" width="17" customWidth="1"/>
    <col min="12" max="13" width="18" customWidth="1"/>
    <col min="14" max="14" width="18.6666666666667" customWidth="1"/>
    <col min="15" max="16" width="18" customWidth="1"/>
  </cols>
  <sheetData>
    <row r="1" ht="14.25" customHeight="1" spans="1:16">
      <c r="A1" s="114"/>
      <c r="B1" s="115"/>
      <c r="C1" s="115"/>
      <c r="D1" s="115"/>
      <c r="E1" s="115"/>
      <c r="F1" s="85"/>
      <c r="G1" s="85"/>
      <c r="H1" s="85"/>
      <c r="I1" s="85"/>
      <c r="J1" s="83"/>
      <c r="K1" s="83"/>
      <c r="P1" s="95" t="s">
        <v>307</v>
      </c>
    </row>
    <row r="2" ht="30" customHeight="1" spans="1:16">
      <c r="A2" s="104" t="s">
        <v>719</v>
      </c>
      <c r="B2" s="104"/>
      <c r="C2" s="104"/>
      <c r="D2" s="104"/>
      <c r="E2" s="104"/>
      <c r="F2" s="104"/>
      <c r="G2" s="104"/>
      <c r="H2" s="104"/>
      <c r="I2" s="104"/>
      <c r="J2" s="104"/>
      <c r="K2" s="104"/>
      <c r="L2" s="123"/>
      <c r="M2" s="123"/>
      <c r="N2" s="123"/>
      <c r="O2" s="123"/>
      <c r="P2" s="123"/>
    </row>
    <row r="3" ht="14.25" customHeight="1" spans="1:11">
      <c r="A3" s="116"/>
      <c r="B3" s="116"/>
      <c r="C3" s="116"/>
      <c r="D3" s="116"/>
      <c r="E3" s="116"/>
      <c r="F3" s="116"/>
      <c r="G3" s="116"/>
      <c r="H3" s="116"/>
      <c r="I3" s="116"/>
      <c r="J3" s="116"/>
      <c r="K3" s="116"/>
    </row>
    <row r="4" ht="21" customHeight="1" spans="1:16">
      <c r="A4" s="117" t="s">
        <v>251</v>
      </c>
      <c r="B4" s="65"/>
      <c r="C4" s="1"/>
      <c r="D4" s="1"/>
      <c r="E4" s="1"/>
      <c r="F4" s="74"/>
      <c r="G4" s="74"/>
      <c r="H4" s="74"/>
      <c r="I4" s="74"/>
      <c r="J4" s="74"/>
      <c r="P4" s="96" t="s">
        <v>3</v>
      </c>
    </row>
    <row r="5" ht="22.5" customHeight="1" spans="1:16">
      <c r="A5" s="90" t="s">
        <v>46</v>
      </c>
      <c r="B5" s="90" t="s">
        <v>47</v>
      </c>
      <c r="C5" s="118" t="s">
        <v>148</v>
      </c>
      <c r="D5" s="118"/>
      <c r="E5" s="118"/>
      <c r="F5" s="40" t="s">
        <v>149</v>
      </c>
      <c r="G5" s="40" t="s">
        <v>309</v>
      </c>
      <c r="H5" s="40" t="s">
        <v>310</v>
      </c>
      <c r="I5" s="40" t="s">
        <v>311</v>
      </c>
      <c r="J5" s="75" t="s">
        <v>48</v>
      </c>
      <c r="K5" s="87" t="s">
        <v>49</v>
      </c>
      <c r="L5" s="40" t="s">
        <v>50</v>
      </c>
      <c r="M5" s="40" t="s">
        <v>51</v>
      </c>
      <c r="N5" s="40" t="s">
        <v>52</v>
      </c>
      <c r="O5" s="40" t="s">
        <v>55</v>
      </c>
      <c r="P5" s="40" t="s">
        <v>312</v>
      </c>
    </row>
    <row r="6" ht="42.75" customHeight="1" spans="1:16">
      <c r="A6" s="90"/>
      <c r="B6" s="90"/>
      <c r="C6" s="90" t="s">
        <v>166</v>
      </c>
      <c r="D6" s="90" t="s">
        <v>167</v>
      </c>
      <c r="E6" s="90" t="s">
        <v>168</v>
      </c>
      <c r="F6" s="40"/>
      <c r="G6" s="40"/>
      <c r="H6" s="40"/>
      <c r="I6" s="40"/>
      <c r="J6" s="75"/>
      <c r="K6" s="89"/>
      <c r="L6" s="40"/>
      <c r="M6" s="40"/>
      <c r="N6" s="40"/>
      <c r="O6" s="40"/>
      <c r="P6" s="40"/>
    </row>
    <row r="7" ht="21" customHeight="1" spans="1:16">
      <c r="A7" s="119" t="s">
        <v>59</v>
      </c>
      <c r="B7" s="24" t="s">
        <v>59</v>
      </c>
      <c r="C7" s="24" t="s">
        <v>59</v>
      </c>
      <c r="D7" s="24" t="s">
        <v>59</v>
      </c>
      <c r="E7" s="24" t="s">
        <v>59</v>
      </c>
      <c r="F7" s="24" t="s">
        <v>59</v>
      </c>
      <c r="G7" s="24" t="s">
        <v>59</v>
      </c>
      <c r="H7" s="24" t="s">
        <v>59</v>
      </c>
      <c r="I7" s="24" t="s">
        <v>59</v>
      </c>
      <c r="J7" s="124">
        <v>1</v>
      </c>
      <c r="K7" s="51">
        <v>2</v>
      </c>
      <c r="L7" s="125">
        <v>3</v>
      </c>
      <c r="M7" s="51">
        <v>4</v>
      </c>
      <c r="N7" s="126">
        <v>5</v>
      </c>
      <c r="O7" s="125">
        <v>6</v>
      </c>
      <c r="P7" s="125">
        <v>7</v>
      </c>
    </row>
    <row r="8" s="1" customFormat="1" ht="31.5" customHeight="1" spans="1:16">
      <c r="A8" s="67"/>
      <c r="B8" s="67"/>
      <c r="C8" s="120"/>
      <c r="D8" s="67"/>
      <c r="E8" s="67"/>
      <c r="F8" s="120"/>
      <c r="G8" s="67"/>
      <c r="H8" s="120"/>
      <c r="I8" s="67"/>
      <c r="J8" s="110"/>
      <c r="K8" s="110"/>
      <c r="L8" s="110"/>
      <c r="M8" s="110"/>
      <c r="N8" s="110"/>
      <c r="O8" s="110"/>
      <c r="P8" s="110"/>
    </row>
    <row r="9" ht="31.5" customHeight="1" spans="1:16">
      <c r="A9" s="67"/>
      <c r="B9" s="67"/>
      <c r="C9" s="120"/>
      <c r="D9" s="67"/>
      <c r="E9" s="67"/>
      <c r="F9" s="120"/>
      <c r="G9" s="67"/>
      <c r="H9" s="120"/>
      <c r="I9" s="67"/>
      <c r="J9" s="110"/>
      <c r="K9" s="110"/>
      <c r="L9" s="110"/>
      <c r="M9" s="110"/>
      <c r="N9" s="110"/>
      <c r="O9" s="110"/>
      <c r="P9" s="110"/>
    </row>
    <row r="10" ht="31.5" customHeight="1" spans="1:16">
      <c r="A10" s="67"/>
      <c r="B10" s="67"/>
      <c r="C10" s="120"/>
      <c r="D10" s="67"/>
      <c r="E10" s="67"/>
      <c r="F10" s="120"/>
      <c r="G10" s="67"/>
      <c r="H10" s="120"/>
      <c r="I10" s="67"/>
      <c r="J10" s="110"/>
      <c r="K10" s="110"/>
      <c r="L10" s="110"/>
      <c r="M10" s="110"/>
      <c r="N10" s="110"/>
      <c r="O10" s="110"/>
      <c r="P10" s="110"/>
    </row>
    <row r="11" ht="31.5" customHeight="1" spans="1:16">
      <c r="A11" s="67"/>
      <c r="B11" s="67"/>
      <c r="C11" s="120"/>
      <c r="D11" s="67"/>
      <c r="E11" s="67"/>
      <c r="F11" s="120"/>
      <c r="G11" s="67"/>
      <c r="H11" s="120"/>
      <c r="I11" s="67"/>
      <c r="J11" s="110"/>
      <c r="K11" s="110"/>
      <c r="L11" s="110"/>
      <c r="M11" s="110"/>
      <c r="N11" s="110"/>
      <c r="O11" s="110"/>
      <c r="P11" s="110"/>
    </row>
    <row r="12" ht="31.5" customHeight="1" spans="1:16">
      <c r="A12" s="67"/>
      <c r="B12" s="67"/>
      <c r="C12" s="120"/>
      <c r="D12" s="67"/>
      <c r="E12" s="67"/>
      <c r="F12" s="120"/>
      <c r="G12" s="67"/>
      <c r="H12" s="120"/>
      <c r="I12" s="67"/>
      <c r="J12" s="110"/>
      <c r="K12" s="110"/>
      <c r="L12" s="110"/>
      <c r="M12" s="110"/>
      <c r="N12" s="110"/>
      <c r="O12" s="110"/>
      <c r="P12" s="110"/>
    </row>
    <row r="13" ht="31.5" customHeight="1" spans="1:16">
      <c r="A13" s="67"/>
      <c r="B13" s="67"/>
      <c r="C13" s="120"/>
      <c r="D13" s="67"/>
      <c r="E13" s="67"/>
      <c r="F13" s="120"/>
      <c r="G13" s="67"/>
      <c r="H13" s="120"/>
      <c r="I13" s="67"/>
      <c r="J13" s="110"/>
      <c r="K13" s="110"/>
      <c r="L13" s="110"/>
      <c r="M13" s="110"/>
      <c r="N13" s="110"/>
      <c r="O13" s="110"/>
      <c r="P13" s="110"/>
    </row>
    <row r="14" ht="31.5" customHeight="1" spans="1:16">
      <c r="A14" s="67"/>
      <c r="B14" s="67"/>
      <c r="C14" s="120"/>
      <c r="D14" s="67"/>
      <c r="E14" s="67"/>
      <c r="F14" s="120"/>
      <c r="G14" s="67"/>
      <c r="H14" s="120"/>
      <c r="I14" s="67"/>
      <c r="J14" s="110"/>
      <c r="K14" s="110"/>
      <c r="L14" s="110"/>
      <c r="M14" s="110"/>
      <c r="N14" s="110"/>
      <c r="O14" s="110"/>
      <c r="P14" s="110"/>
    </row>
    <row r="15" ht="31.5" customHeight="1" spans="1:16">
      <c r="A15" s="67"/>
      <c r="B15" s="67"/>
      <c r="C15" s="120"/>
      <c r="D15" s="67"/>
      <c r="E15" s="67"/>
      <c r="F15" s="120"/>
      <c r="G15" s="67"/>
      <c r="H15" s="120"/>
      <c r="I15" s="67"/>
      <c r="J15" s="110"/>
      <c r="K15" s="110"/>
      <c r="L15" s="110"/>
      <c r="M15" s="110"/>
      <c r="N15" s="110"/>
      <c r="O15" s="110"/>
      <c r="P15" s="110"/>
    </row>
    <row r="16" ht="31.5" customHeight="1" spans="1:16">
      <c r="A16" s="67"/>
      <c r="B16" s="67"/>
      <c r="C16" s="120"/>
      <c r="D16" s="67"/>
      <c r="E16" s="67"/>
      <c r="F16" s="120"/>
      <c r="G16" s="67"/>
      <c r="H16" s="120"/>
      <c r="I16" s="67"/>
      <c r="J16" s="110"/>
      <c r="K16" s="110"/>
      <c r="L16" s="110"/>
      <c r="M16" s="110"/>
      <c r="N16" s="110"/>
      <c r="O16" s="110"/>
      <c r="P16" s="110"/>
    </row>
    <row r="17" ht="31.5" customHeight="1" spans="1:16">
      <c r="A17" s="67"/>
      <c r="B17" s="67"/>
      <c r="C17" s="120"/>
      <c r="D17" s="67"/>
      <c r="E17" s="67"/>
      <c r="F17" s="120"/>
      <c r="G17" s="67"/>
      <c r="H17" s="120"/>
      <c r="I17" s="67"/>
      <c r="J17" s="110"/>
      <c r="K17" s="110"/>
      <c r="L17" s="110"/>
      <c r="M17" s="110"/>
      <c r="N17" s="110"/>
      <c r="O17" s="110"/>
      <c r="P17" s="110"/>
    </row>
    <row r="18" ht="29.25" customHeight="1" spans="1:11">
      <c r="A18" s="121"/>
      <c r="B18" s="121"/>
      <c r="C18" s="103"/>
      <c r="D18" s="103"/>
      <c r="E18" s="103"/>
      <c r="F18" s="122"/>
      <c r="G18" s="122"/>
      <c r="H18" s="85"/>
      <c r="I18" s="85"/>
      <c r="J18" s="127"/>
      <c r="K18" s="127"/>
    </row>
    <row r="19" ht="29.25" customHeight="1" spans="1:11">
      <c r="A19" s="121"/>
      <c r="B19" s="121"/>
      <c r="C19" s="103"/>
      <c r="D19" s="103"/>
      <c r="E19" s="103"/>
      <c r="F19" s="98"/>
      <c r="G19" s="122"/>
      <c r="H19" s="85"/>
      <c r="I19" s="85"/>
      <c r="J19" s="127"/>
      <c r="K19" s="127"/>
    </row>
    <row r="20" ht="29.25" customHeight="1" spans="1:11">
      <c r="A20" s="121"/>
      <c r="B20" s="121"/>
      <c r="C20" s="103"/>
      <c r="D20" s="103"/>
      <c r="E20" s="103"/>
      <c r="F20" s="122"/>
      <c r="G20" s="122"/>
      <c r="H20" s="85"/>
      <c r="I20" s="85"/>
      <c r="J20" s="127"/>
      <c r="K20" s="127"/>
    </row>
    <row r="21" ht="29.25" customHeight="1" spans="1:11">
      <c r="A21" s="121"/>
      <c r="B21" s="121"/>
      <c r="C21" s="103"/>
      <c r="D21" s="103"/>
      <c r="E21" s="103"/>
      <c r="F21" s="122"/>
      <c r="G21" s="122"/>
      <c r="H21" s="85"/>
      <c r="I21" s="85"/>
      <c r="J21" s="127"/>
      <c r="K21" s="127"/>
    </row>
    <row r="22" ht="29.25" customHeight="1" spans="1:11">
      <c r="A22" s="121"/>
      <c r="B22" s="121"/>
      <c r="C22" s="103"/>
      <c r="D22" s="103"/>
      <c r="E22" s="103"/>
      <c r="F22" s="122"/>
      <c r="G22" s="122"/>
      <c r="H22" s="85"/>
      <c r="I22" s="85"/>
      <c r="J22" s="127"/>
      <c r="K22" s="127"/>
    </row>
    <row r="23" ht="29.25" customHeight="1" spans="1:11">
      <c r="A23" s="121"/>
      <c r="B23" s="121"/>
      <c r="C23" s="103"/>
      <c r="D23" s="103"/>
      <c r="E23" s="103"/>
      <c r="F23" s="122"/>
      <c r="G23" s="122"/>
      <c r="H23" s="85"/>
      <c r="I23" s="85"/>
      <c r="J23" s="127"/>
      <c r="K23" s="127"/>
    </row>
    <row r="24" ht="29.25" customHeight="1" spans="1:11">
      <c r="A24" s="121"/>
      <c r="B24" s="121"/>
      <c r="C24" s="103"/>
      <c r="D24" s="103"/>
      <c r="E24" s="103"/>
      <c r="F24" s="122"/>
      <c r="G24" s="122"/>
      <c r="H24" s="85"/>
      <c r="I24" s="85"/>
      <c r="J24" s="127"/>
      <c r="K24" s="127"/>
    </row>
    <row r="25" ht="29.25" customHeight="1" spans="1:11">
      <c r="A25" s="121"/>
      <c r="B25" s="121"/>
      <c r="C25" s="103"/>
      <c r="D25" s="103"/>
      <c r="E25" s="103"/>
      <c r="F25" s="122"/>
      <c r="G25" s="122"/>
      <c r="H25" s="85"/>
      <c r="I25" s="85"/>
      <c r="J25" s="127"/>
      <c r="K25" s="127"/>
    </row>
    <row r="26" ht="29.25" customHeight="1" spans="1:11">
      <c r="A26" s="121"/>
      <c r="B26" s="121"/>
      <c r="C26" s="103"/>
      <c r="D26" s="103"/>
      <c r="E26" s="103"/>
      <c r="F26" s="122"/>
      <c r="G26" s="122"/>
      <c r="H26" s="85"/>
      <c r="I26" s="85"/>
      <c r="J26" s="127"/>
      <c r="K26" s="127"/>
    </row>
    <row r="27" ht="29.25" customHeight="1" spans="1:11">
      <c r="A27" s="121"/>
      <c r="B27" s="121"/>
      <c r="C27" s="103"/>
      <c r="D27" s="103"/>
      <c r="E27" s="103"/>
      <c r="F27" s="122"/>
      <c r="G27" s="122"/>
      <c r="H27" s="85"/>
      <c r="I27" s="85"/>
      <c r="J27" s="127"/>
      <c r="K27" s="127"/>
    </row>
    <row r="28" ht="29.25" customHeight="1"/>
    <row r="29" ht="29.25" customHeight="1"/>
    <row r="30" ht="29.25" customHeight="1"/>
    <row r="31" ht="29.25" customHeight="1"/>
    <row r="32" ht="29.25" customHeight="1"/>
    <row r="33" ht="29.25" customHeight="1"/>
    <row r="34" ht="29.25" customHeight="1"/>
    <row r="35" ht="29.25" customHeight="1"/>
    <row r="36" ht="29.25" customHeight="1"/>
    <row r="37" ht="29.25" customHeight="1"/>
    <row r="38" ht="29.25" customHeight="1"/>
    <row r="39" ht="29.25" customHeight="1"/>
    <row r="40" ht="29.25" customHeight="1"/>
    <row r="41" ht="29.25" customHeight="1"/>
    <row r="42" ht="29.25" customHeight="1"/>
    <row r="43" ht="29.25" customHeight="1"/>
    <row r="44" ht="29.25" customHeight="1"/>
    <row r="45" ht="29.25" customHeight="1"/>
    <row r="46" ht="29.25" customHeight="1"/>
    <row r="47" ht="29.25" customHeight="1"/>
    <row r="48" ht="29.25" customHeight="1"/>
    <row r="49" ht="29.25" customHeight="1"/>
    <row r="50" ht="29.25" customHeight="1"/>
    <row r="51" ht="29.25" customHeight="1"/>
    <row r="52" ht="29.25" customHeight="1"/>
    <row r="53" ht="29.25" customHeight="1"/>
    <row r="54" ht="29.25" customHeight="1"/>
    <row r="55" ht="29.25" customHeight="1"/>
    <row r="56" ht="29.25" customHeight="1"/>
    <row r="57" ht="29.25" customHeight="1"/>
    <row r="58" ht="29.25" customHeight="1"/>
    <row r="59" ht="29.25" customHeight="1"/>
    <row r="60" ht="29.25" customHeight="1"/>
    <row r="61" ht="29.25" customHeight="1"/>
    <row r="62" ht="29.25" customHeight="1"/>
    <row r="63" ht="29.25" customHeight="1"/>
    <row r="64" ht="29.25" customHeight="1"/>
    <row r="65" ht="29.25" customHeight="1"/>
    <row r="66" ht="29.25" customHeight="1"/>
    <row r="67" ht="29.25" customHeight="1"/>
    <row r="68" ht="29.25" customHeight="1"/>
    <row r="69" ht="29.25" customHeight="1"/>
    <row r="70" ht="29.25" customHeight="1"/>
    <row r="71" ht="29.25" customHeight="1"/>
    <row r="72" ht="29.25" customHeight="1"/>
    <row r="73" ht="29.25" customHeight="1"/>
    <row r="74" ht="29.25" customHeight="1"/>
    <row r="75" ht="29.25" customHeight="1"/>
    <row r="76" ht="29.25" customHeight="1"/>
    <row r="77" ht="29.25" customHeight="1"/>
    <row r="78" ht="29.25" customHeight="1"/>
    <row r="79" ht="29.25" customHeight="1"/>
    <row r="80" ht="29.25" customHeight="1"/>
    <row r="81" ht="29.25" customHeight="1"/>
    <row r="82" ht="29.25" customHeight="1"/>
    <row r="83" ht="29.25" customHeight="1"/>
    <row r="84" ht="29.25" customHeight="1"/>
    <row r="85" ht="29.25" customHeight="1"/>
    <row r="86" ht="29.25" customHeight="1"/>
    <row r="87" ht="29.25" customHeight="1"/>
    <row r="88" ht="29.25" customHeight="1"/>
    <row r="89" ht="29.25" customHeight="1"/>
    <row r="90" ht="29.25" customHeight="1"/>
    <row r="91" ht="29.25" customHeight="1"/>
    <row r="92" ht="29.25" customHeight="1"/>
    <row r="93" ht="29.25" customHeight="1"/>
    <row r="94" ht="29.25" customHeight="1"/>
    <row r="95" ht="29.25" customHeight="1"/>
    <row r="96" ht="29.25" customHeight="1"/>
    <row r="97" ht="29.25" customHeight="1"/>
    <row r="98" ht="29.25" customHeight="1"/>
    <row r="99" ht="29.25" customHeight="1"/>
    <row r="100" ht="29.25" customHeight="1"/>
    <row r="101" ht="29.25" customHeight="1"/>
    <row r="102" ht="29.25" customHeight="1"/>
    <row r="103" ht="29.25" customHeight="1"/>
    <row r="104" ht="29.25" customHeight="1"/>
    <row r="105" ht="29.25" customHeight="1"/>
    <row r="106" ht="29.25" customHeight="1"/>
    <row r="107" ht="29.25" customHeight="1"/>
    <row r="108" ht="29.25" customHeight="1"/>
    <row r="109" ht="29.25" customHeight="1"/>
    <row r="110" ht="29.25" customHeight="1"/>
    <row r="111" ht="29.25" customHeight="1"/>
    <row r="112" ht="29.25" customHeight="1"/>
    <row r="113" ht="29.25" customHeight="1"/>
    <row r="114" ht="29.25" customHeight="1"/>
    <row r="115" ht="29.25" customHeight="1"/>
    <row r="116" ht="29.25" customHeight="1"/>
    <row r="117" ht="29.25" customHeight="1"/>
    <row r="118" ht="29.25" customHeight="1"/>
    <row r="119" ht="29.25" customHeight="1"/>
    <row r="120" ht="29.25" customHeight="1"/>
    <row r="121" ht="29.25" customHeight="1"/>
    <row r="122" ht="29.25" customHeight="1"/>
    <row r="123" ht="29.25" customHeight="1"/>
    <row r="124" ht="29.25" customHeight="1"/>
    <row r="125" ht="29.25" customHeight="1"/>
    <row r="126" ht="29.25" customHeight="1"/>
    <row r="127" ht="29.25" customHeight="1"/>
    <row r="128" ht="29.25" customHeight="1"/>
    <row r="129" ht="29.25" customHeight="1"/>
    <row r="130" ht="29.25" customHeight="1"/>
    <row r="131" ht="29.25" customHeight="1"/>
    <row r="132" ht="29.25" customHeight="1"/>
    <row r="133" ht="29.25" customHeight="1"/>
    <row r="134" ht="29.25" customHeight="1"/>
    <row r="135" ht="29.25" customHeight="1"/>
    <row r="136" ht="29.25" customHeight="1"/>
    <row r="137" ht="29.25" customHeight="1"/>
    <row r="138" ht="29.25" customHeight="1"/>
    <row r="139" ht="29.25" customHeight="1"/>
    <row r="140" ht="29.25" customHeight="1"/>
    <row r="141" ht="29.25" customHeight="1"/>
    <row r="142" ht="29.25" customHeight="1"/>
    <row r="143" ht="29.25" customHeight="1"/>
    <row r="144" ht="29.25" customHeight="1"/>
    <row r="145" ht="29.25" customHeight="1"/>
    <row r="146" ht="29.25" customHeight="1"/>
    <row r="147" ht="29.25" customHeight="1"/>
    <row r="148" ht="29.25" customHeight="1"/>
    <row r="149" ht="29.25" customHeight="1"/>
    <row r="150" ht="29.25" customHeight="1"/>
    <row r="151" ht="29.25" customHeight="1"/>
    <row r="152" ht="29.25" customHeight="1"/>
    <row r="153" ht="29.25" customHeight="1"/>
    <row r="154" ht="29.25" customHeight="1"/>
    <row r="155" ht="29.25" customHeight="1"/>
    <row r="156" ht="29.25" customHeight="1"/>
    <row r="157" ht="29.25" customHeight="1"/>
    <row r="158" ht="29.25" customHeight="1"/>
    <row r="159" ht="29.25" customHeight="1"/>
    <row r="160" ht="29.25" customHeight="1"/>
    <row r="161" ht="29.25" customHeight="1"/>
    <row r="162" ht="29.25" customHeight="1"/>
    <row r="163" ht="29.25" customHeight="1"/>
    <row r="164" ht="29.25" customHeight="1"/>
    <row r="165" ht="29.25" customHeight="1"/>
    <row r="166" ht="29.25" customHeight="1"/>
    <row r="167" ht="29.25" customHeight="1"/>
    <row r="168" ht="29.25" customHeight="1"/>
    <row r="169" ht="29.25" customHeight="1"/>
    <row r="170" ht="29.25" customHeight="1"/>
    <row r="171" ht="29.25" customHeight="1"/>
    <row r="172" ht="29.25" customHeight="1"/>
    <row r="173" ht="29.25" customHeight="1"/>
    <row r="174" ht="29.25" customHeight="1"/>
    <row r="175" ht="29.25" customHeight="1"/>
    <row r="176" ht="29.25" customHeight="1"/>
    <row r="177" ht="29.25" customHeight="1"/>
    <row r="178" ht="29.25" customHeight="1"/>
    <row r="179" ht="29.25" customHeight="1"/>
    <row r="180" ht="29.25" customHeight="1"/>
    <row r="181" ht="29.25" customHeight="1"/>
    <row r="182" ht="29.25" customHeight="1"/>
    <row r="183" ht="29.25" customHeight="1"/>
    <row r="184" ht="29.25" customHeight="1"/>
    <row r="185" ht="29.25" customHeight="1"/>
    <row r="186" ht="29.25" customHeight="1"/>
    <row r="187" ht="29.25" customHeight="1"/>
    <row r="188" ht="29.25" customHeight="1"/>
    <row r="189" ht="29.25" customHeight="1"/>
    <row r="190" ht="29.25" customHeight="1"/>
    <row r="191" ht="29.25" customHeight="1"/>
    <row r="192" ht="29.25" customHeight="1"/>
    <row r="193" ht="29.25" customHeight="1"/>
    <row r="194" ht="29.25" customHeight="1"/>
    <row r="195" ht="29.25" customHeight="1"/>
    <row r="196" ht="29.25" customHeight="1"/>
    <row r="197" ht="29.25" customHeight="1"/>
    <row r="198" ht="29.25" customHeight="1"/>
    <row r="199" ht="29.25" customHeight="1"/>
    <row r="200" ht="29.25" customHeight="1"/>
    <row r="201" ht="29.25" customHeight="1"/>
    <row r="202" ht="29.25" customHeight="1"/>
    <row r="203" ht="29.25" customHeight="1"/>
    <row r="204" ht="29.25" customHeight="1"/>
    <row r="205" ht="29.25" customHeight="1"/>
    <row r="206" ht="29.25" customHeight="1"/>
    <row r="207" ht="29.25" customHeight="1"/>
    <row r="208" ht="29.25" customHeight="1"/>
    <row r="209" ht="29.25" customHeight="1"/>
    <row r="210" ht="29.25" customHeight="1"/>
    <row r="211" ht="29.25" customHeight="1"/>
    <row r="212" ht="29.25" customHeight="1"/>
    <row r="213" ht="29.25" customHeight="1"/>
    <row r="214" ht="29.25" customHeight="1"/>
    <row r="215" ht="29.25" customHeight="1"/>
    <row r="216" ht="29.25" customHeight="1"/>
    <row r="217" ht="29.25" customHeight="1"/>
    <row r="218" ht="29.25" customHeight="1"/>
    <row r="219" ht="29.25" customHeight="1"/>
    <row r="220" ht="29.25" customHeight="1"/>
    <row r="221" ht="29.25" customHeight="1"/>
    <row r="222" ht="29.25" customHeight="1"/>
    <row r="223" ht="29.25" customHeight="1"/>
    <row r="224" ht="29.25" customHeight="1"/>
    <row r="225" ht="29.25" customHeight="1"/>
    <row r="226" ht="29.25" customHeight="1"/>
    <row r="227" ht="29.25" customHeight="1"/>
    <row r="228" ht="29.25" customHeight="1"/>
    <row r="229" ht="29.25" customHeight="1"/>
    <row r="230" ht="29.25" customHeight="1"/>
    <row r="231" ht="29.25" customHeight="1"/>
    <row r="232" ht="29.25" customHeight="1"/>
    <row r="233" ht="29.25" customHeight="1"/>
    <row r="234" ht="29.25" customHeight="1"/>
    <row r="235" ht="29.25" customHeight="1"/>
    <row r="236" ht="29.25" customHeight="1"/>
    <row r="237" ht="29.25" customHeight="1"/>
    <row r="238" ht="29.25" customHeight="1"/>
    <row r="239" ht="29.25" customHeight="1"/>
    <row r="240" ht="29.25" customHeight="1"/>
    <row r="241" ht="29.25" customHeight="1"/>
    <row r="242" ht="29.25" customHeight="1"/>
    <row r="243" ht="29.25" customHeight="1"/>
    <row r="244" ht="29.25" customHeight="1"/>
    <row r="245" ht="29.25" customHeight="1"/>
    <row r="246" ht="29.25" customHeight="1"/>
    <row r="247" ht="29.25" customHeight="1"/>
    <row r="248" ht="29.25" customHeight="1"/>
    <row r="249" ht="29.25" customHeight="1"/>
    <row r="250" ht="29.25" customHeight="1"/>
    <row r="251" ht="29.25" customHeight="1"/>
    <row r="252" ht="29.25" customHeight="1"/>
    <row r="253" ht="29.25" customHeight="1"/>
    <row r="254" ht="29.25" customHeight="1"/>
    <row r="255" ht="29.25" customHeight="1"/>
    <row r="256" ht="29.25" customHeight="1"/>
    <row r="257" ht="29.25" customHeight="1"/>
    <row r="258" ht="29.25" customHeight="1"/>
    <row r="259" ht="29.25" customHeight="1"/>
    <row r="260" ht="29.25" customHeight="1"/>
    <row r="261" ht="29.25" customHeight="1"/>
    <row r="262" ht="29.25" customHeight="1"/>
    <row r="263" ht="29.25" customHeight="1"/>
    <row r="264" ht="29.25" customHeight="1"/>
    <row r="265" ht="29.25" customHeight="1"/>
    <row r="266" ht="29.25" customHeight="1"/>
    <row r="267" ht="29.25" customHeight="1"/>
    <row r="268" ht="29.25" customHeight="1"/>
    <row r="269" ht="29.25" customHeight="1"/>
    <row r="270" ht="29.25" customHeight="1"/>
    <row r="271" ht="29.25" customHeight="1"/>
    <row r="272" ht="29.25" customHeight="1"/>
    <row r="273" ht="29.25" customHeight="1"/>
    <row r="274" ht="29.25" customHeight="1"/>
    <row r="275" ht="29.25" customHeight="1"/>
    <row r="276" ht="29.25" customHeight="1"/>
    <row r="277" ht="29.25" customHeight="1"/>
    <row r="278" ht="29.25" customHeight="1"/>
    <row r="279" ht="29.25" customHeight="1"/>
    <row r="280" ht="29.25" customHeight="1"/>
    <row r="281" ht="29.25" customHeight="1"/>
    <row r="282" ht="29.25" customHeight="1"/>
    <row r="283" ht="29.25" customHeight="1"/>
    <row r="284" ht="29.25" customHeight="1"/>
    <row r="285" ht="29.25" customHeight="1"/>
    <row r="286" ht="29.25" customHeight="1"/>
    <row r="287" ht="29.25" customHeight="1"/>
    <row r="288" ht="29.25" customHeight="1"/>
    <row r="289" ht="29.25" customHeight="1"/>
    <row r="290" ht="29.25" customHeight="1"/>
    <row r="291" ht="29.25" customHeight="1"/>
    <row r="292" ht="29.25" customHeight="1"/>
    <row r="293" ht="29.25" customHeight="1"/>
    <row r="294" ht="29.25" customHeight="1"/>
    <row r="295" ht="29.25" customHeight="1"/>
    <row r="296" ht="29.25" customHeight="1"/>
    <row r="297" ht="29.25" customHeight="1"/>
    <row r="298" ht="29.25" customHeight="1"/>
    <row r="299" ht="29.25" customHeight="1"/>
    <row r="300" ht="29.25" customHeight="1"/>
    <row r="301" ht="29.25" customHeight="1"/>
    <row r="302" ht="29.25" customHeight="1"/>
    <row r="303" ht="29.25" customHeight="1"/>
    <row r="304" ht="29.25" customHeight="1"/>
    <row r="305" ht="29.25" customHeight="1"/>
    <row r="306" ht="29.25" customHeight="1"/>
    <row r="307" ht="29.25" customHeight="1"/>
    <row r="308" ht="29.25" customHeight="1"/>
    <row r="309" ht="29.25" customHeight="1"/>
    <row r="310" ht="29.25" customHeight="1"/>
    <row r="311" ht="29.25" customHeight="1"/>
    <row r="312" ht="29.25" customHeight="1"/>
    <row r="313" ht="29.25" customHeight="1"/>
    <row r="314" ht="29.25" customHeight="1"/>
    <row r="315" ht="29.25" customHeight="1"/>
    <row r="316" ht="29.25" customHeight="1"/>
    <row r="317" ht="29.25" customHeight="1"/>
    <row r="318" ht="29.25" customHeight="1"/>
    <row r="319" ht="29.25" customHeight="1"/>
    <row r="320" ht="29.25" customHeight="1"/>
    <row r="321" ht="29.25" customHeight="1"/>
    <row r="322" ht="29.25" customHeight="1"/>
    <row r="323" ht="29.25" customHeight="1"/>
    <row r="324" ht="29.25" customHeight="1"/>
    <row r="325" ht="29.25" customHeight="1"/>
    <row r="326" ht="29.25" customHeight="1"/>
    <row r="327" ht="29.25" customHeight="1"/>
    <row r="328" ht="29.25" customHeight="1"/>
    <row r="329" ht="29.25" customHeight="1"/>
    <row r="330" ht="29.25" customHeight="1"/>
    <row r="331" ht="29.25" customHeight="1"/>
    <row r="332" ht="29.25" customHeight="1"/>
    <row r="333" ht="29.25" customHeight="1"/>
    <row r="334" ht="29.25" customHeight="1"/>
    <row r="335" ht="29.25" customHeight="1"/>
    <row r="336" ht="29.25" customHeight="1"/>
    <row r="337" ht="29.25" customHeight="1"/>
    <row r="338" ht="29.25" customHeight="1"/>
    <row r="339" ht="29.25" customHeight="1"/>
    <row r="340" ht="29.25" customHeight="1"/>
    <row r="341" ht="29.25" customHeight="1"/>
    <row r="342" ht="29.25" customHeight="1"/>
    <row r="343" ht="29.25" customHeight="1"/>
    <row r="344" ht="29.25" customHeight="1"/>
    <row r="345" ht="29.25" customHeight="1"/>
    <row r="346" ht="29.25" customHeight="1"/>
    <row r="347" ht="29.25" customHeight="1"/>
    <row r="348" ht="29.25" customHeight="1"/>
    <row r="349" ht="29.25" customHeight="1"/>
    <row r="350" ht="29.25" customHeight="1"/>
    <row r="351" ht="29.25" customHeight="1"/>
    <row r="352" ht="29.25" customHeight="1"/>
    <row r="353" ht="29.25" customHeight="1"/>
    <row r="354" ht="29.25" customHeight="1"/>
    <row r="355" ht="29.25" customHeight="1"/>
    <row r="356" ht="29.25" customHeight="1"/>
    <row r="357" ht="29.25" customHeight="1"/>
    <row r="358" ht="29.25" customHeight="1"/>
    <row r="359" ht="29.25" customHeight="1"/>
    <row r="360" ht="29.25" customHeight="1"/>
    <row r="361" ht="29.25" customHeight="1"/>
    <row r="362" ht="29.25" customHeight="1"/>
    <row r="363" ht="29.25" customHeight="1"/>
    <row r="364" ht="29.25" customHeight="1"/>
    <row r="365" ht="29.25" customHeight="1"/>
    <row r="366" ht="29.25" customHeight="1"/>
    <row r="367" ht="29.25" customHeight="1"/>
    <row r="368" ht="29.25" customHeight="1"/>
    <row r="369" ht="29.25" customHeight="1"/>
    <row r="370" ht="29.25" customHeight="1"/>
    <row r="371" ht="29.25" customHeight="1"/>
    <row r="372" ht="29.25" customHeight="1"/>
    <row r="373" ht="29.25" customHeight="1"/>
    <row r="374" ht="29.25" customHeight="1"/>
    <row r="375" ht="29.25" customHeight="1"/>
    <row r="376" ht="29.25" customHeight="1"/>
    <row r="377" ht="29.25" customHeight="1"/>
    <row r="378" ht="29.25" customHeight="1"/>
    <row r="379" ht="29.25" customHeight="1"/>
    <row r="380" ht="29.25" customHeight="1"/>
    <row r="381" ht="29.25" customHeight="1"/>
    <row r="382" ht="29.25" customHeight="1"/>
    <row r="383" ht="29.25" customHeight="1"/>
    <row r="384" ht="29.25" customHeight="1"/>
  </sheetData>
  <sheetProtection sheet="1" formatCells="0" formatColumns="0" formatRows="0"/>
  <mergeCells count="13">
    <mergeCell ref="A5:A6"/>
    <mergeCell ref="B5:B6"/>
    <mergeCell ref="F5:F6"/>
    <mergeCell ref="G5:G6"/>
    <mergeCell ref="H5:H6"/>
    <mergeCell ref="I5:I6"/>
    <mergeCell ref="J5:J6"/>
    <mergeCell ref="K5:K6"/>
    <mergeCell ref="L5:L6"/>
    <mergeCell ref="M5:M6"/>
    <mergeCell ref="N5:N6"/>
    <mergeCell ref="O5:O6"/>
    <mergeCell ref="P5:P6"/>
  </mergeCells>
  <printOptions horizontalCentered="1"/>
  <pageMargins left="0.984027777777778" right="0.590277777777778" top="0.590277777777778" bottom="0.984027777777778" header="0.472222222222222" footer="0.786805555555556"/>
  <pageSetup paperSize="12" scale="40" fitToHeight="100" orientation="landscape"/>
  <headerFooter alignWithMargins="0">
    <oddFooter>&amp;C第 &amp;P 页，共 &amp;N 页</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P384"/>
  <sheetViews>
    <sheetView showGridLines="0" showZeros="0" workbookViewId="0">
      <selection activeCell="A1" sqref="A1"/>
    </sheetView>
  </sheetViews>
  <sheetFormatPr defaultColWidth="9.16666666666667" defaultRowHeight="11.25"/>
  <cols>
    <col min="1" max="1" width="17" customWidth="1"/>
    <col min="2" max="2" width="40.3333333333333" customWidth="1"/>
    <col min="3" max="5" width="7.83333333333333" customWidth="1"/>
    <col min="6" max="6" width="17.8333333333333" customWidth="1"/>
    <col min="7" max="7" width="25.5" customWidth="1"/>
    <col min="8" max="8" width="19.3333333333333" customWidth="1"/>
    <col min="9" max="9" width="49.6666666666667" customWidth="1"/>
    <col min="10" max="10" width="21" customWidth="1"/>
    <col min="11" max="11" width="17" customWidth="1"/>
    <col min="12" max="13" width="18" customWidth="1"/>
    <col min="14" max="14" width="18.6666666666667" customWidth="1"/>
    <col min="15" max="16" width="18" customWidth="1"/>
  </cols>
  <sheetData>
    <row r="1" ht="14.25" customHeight="1" spans="1:16">
      <c r="A1" s="114"/>
      <c r="B1" s="115"/>
      <c r="C1" s="115"/>
      <c r="D1" s="115"/>
      <c r="E1" s="115"/>
      <c r="F1" s="85"/>
      <c r="G1" s="85"/>
      <c r="H1" s="85"/>
      <c r="I1" s="85"/>
      <c r="J1" s="83"/>
      <c r="K1" s="83"/>
      <c r="P1" s="95" t="s">
        <v>307</v>
      </c>
    </row>
    <row r="2" ht="30" customHeight="1" spans="1:16">
      <c r="A2" s="104" t="s">
        <v>720</v>
      </c>
      <c r="B2" s="104"/>
      <c r="C2" s="104"/>
      <c r="D2" s="104"/>
      <c r="E2" s="104"/>
      <c r="F2" s="104"/>
      <c r="G2" s="104"/>
      <c r="H2" s="104"/>
      <c r="I2" s="104"/>
      <c r="J2" s="104"/>
      <c r="K2" s="104"/>
      <c r="L2" s="123"/>
      <c r="M2" s="123"/>
      <c r="N2" s="123"/>
      <c r="O2" s="123"/>
      <c r="P2" s="123"/>
    </row>
    <row r="3" ht="14.25" customHeight="1" spans="1:11">
      <c r="A3" s="116"/>
      <c r="B3" s="116"/>
      <c r="C3" s="116"/>
      <c r="D3" s="116"/>
      <c r="E3" s="116"/>
      <c r="F3" s="116"/>
      <c r="G3" s="116"/>
      <c r="H3" s="116"/>
      <c r="I3" s="116"/>
      <c r="J3" s="116"/>
      <c r="K3" s="116"/>
    </row>
    <row r="4" ht="21" customHeight="1" spans="1:16">
      <c r="A4" s="117" t="s">
        <v>251</v>
      </c>
      <c r="B4" s="65"/>
      <c r="C4" s="1"/>
      <c r="D4" s="1"/>
      <c r="E4" s="1"/>
      <c r="F4" s="74"/>
      <c r="G4" s="74"/>
      <c r="H4" s="74"/>
      <c r="I4" s="74"/>
      <c r="J4" s="74"/>
      <c r="P4" s="96" t="s">
        <v>3</v>
      </c>
    </row>
    <row r="5" ht="22.5" customHeight="1" spans="1:16">
      <c r="A5" s="90" t="s">
        <v>46</v>
      </c>
      <c r="B5" s="90" t="s">
        <v>47</v>
      </c>
      <c r="C5" s="118" t="s">
        <v>148</v>
      </c>
      <c r="D5" s="118"/>
      <c r="E5" s="118"/>
      <c r="F5" s="40" t="s">
        <v>149</v>
      </c>
      <c r="G5" s="40" t="s">
        <v>309</v>
      </c>
      <c r="H5" s="40" t="s">
        <v>310</v>
      </c>
      <c r="I5" s="40" t="s">
        <v>311</v>
      </c>
      <c r="J5" s="75" t="s">
        <v>48</v>
      </c>
      <c r="K5" s="87" t="s">
        <v>49</v>
      </c>
      <c r="L5" s="40" t="s">
        <v>50</v>
      </c>
      <c r="M5" s="40" t="s">
        <v>51</v>
      </c>
      <c r="N5" s="40" t="s">
        <v>52</v>
      </c>
      <c r="O5" s="40" t="s">
        <v>55</v>
      </c>
      <c r="P5" s="40" t="s">
        <v>312</v>
      </c>
    </row>
    <row r="6" ht="42.75" customHeight="1" spans="1:16">
      <c r="A6" s="90"/>
      <c r="B6" s="90"/>
      <c r="C6" s="90" t="s">
        <v>166</v>
      </c>
      <c r="D6" s="90" t="s">
        <v>167</v>
      </c>
      <c r="E6" s="90" t="s">
        <v>168</v>
      </c>
      <c r="F6" s="40"/>
      <c r="G6" s="40"/>
      <c r="H6" s="40"/>
      <c r="I6" s="40"/>
      <c r="J6" s="75"/>
      <c r="K6" s="89"/>
      <c r="L6" s="40"/>
      <c r="M6" s="40"/>
      <c r="N6" s="40"/>
      <c r="O6" s="40"/>
      <c r="P6" s="40"/>
    </row>
    <row r="7" ht="21" customHeight="1" spans="1:16">
      <c r="A7" s="119" t="s">
        <v>59</v>
      </c>
      <c r="B7" s="24" t="s">
        <v>59</v>
      </c>
      <c r="C7" s="24" t="s">
        <v>59</v>
      </c>
      <c r="D7" s="24" t="s">
        <v>59</v>
      </c>
      <c r="E7" s="24" t="s">
        <v>59</v>
      </c>
      <c r="F7" s="24" t="s">
        <v>59</v>
      </c>
      <c r="G7" s="24" t="s">
        <v>59</v>
      </c>
      <c r="H7" s="24" t="s">
        <v>59</v>
      </c>
      <c r="I7" s="24" t="s">
        <v>59</v>
      </c>
      <c r="J7" s="124">
        <v>1</v>
      </c>
      <c r="K7" s="51">
        <v>2</v>
      </c>
      <c r="L7" s="125">
        <v>3</v>
      </c>
      <c r="M7" s="51">
        <v>4</v>
      </c>
      <c r="N7" s="126">
        <v>5</v>
      </c>
      <c r="O7" s="125">
        <v>6</v>
      </c>
      <c r="P7" s="125">
        <v>7</v>
      </c>
    </row>
    <row r="8" s="1" customFormat="1" ht="31.5" customHeight="1" spans="1:16">
      <c r="A8" s="67"/>
      <c r="B8" s="67"/>
      <c r="C8" s="120"/>
      <c r="D8" s="67"/>
      <c r="E8" s="67"/>
      <c r="F8" s="120"/>
      <c r="G8" s="67"/>
      <c r="H8" s="120"/>
      <c r="I8" s="67"/>
      <c r="J8" s="110"/>
      <c r="K8" s="110"/>
      <c r="L8" s="110"/>
      <c r="M8" s="110"/>
      <c r="N8" s="110"/>
      <c r="O8" s="110"/>
      <c r="P8" s="110"/>
    </row>
    <row r="9" ht="31.5" customHeight="1" spans="1:16">
      <c r="A9" s="67"/>
      <c r="B9" s="67"/>
      <c r="C9" s="120"/>
      <c r="D9" s="67"/>
      <c r="E9" s="67"/>
      <c r="F9" s="120"/>
      <c r="G9" s="67"/>
      <c r="H9" s="120"/>
      <c r="I9" s="67"/>
      <c r="J9" s="110"/>
      <c r="K9" s="110"/>
      <c r="L9" s="110"/>
      <c r="M9" s="110"/>
      <c r="N9" s="110"/>
      <c r="O9" s="110"/>
      <c r="P9" s="110"/>
    </row>
    <row r="10" ht="31.5" customHeight="1" spans="1:16">
      <c r="A10" s="67"/>
      <c r="B10" s="67"/>
      <c r="C10" s="120"/>
      <c r="D10" s="67"/>
      <c r="E10" s="67"/>
      <c r="F10" s="120"/>
      <c r="G10" s="67"/>
      <c r="H10" s="120"/>
      <c r="I10" s="67"/>
      <c r="J10" s="110"/>
      <c r="K10" s="110"/>
      <c r="L10" s="110"/>
      <c r="M10" s="110"/>
      <c r="N10" s="110"/>
      <c r="O10" s="110"/>
      <c r="P10" s="110"/>
    </row>
    <row r="11" ht="31.5" customHeight="1" spans="1:16">
      <c r="A11" s="67"/>
      <c r="B11" s="67"/>
      <c r="C11" s="120"/>
      <c r="D11" s="67"/>
      <c r="E11" s="67"/>
      <c r="F11" s="120"/>
      <c r="G11" s="67"/>
      <c r="H11" s="120"/>
      <c r="I11" s="67"/>
      <c r="J11" s="110"/>
      <c r="K11" s="110"/>
      <c r="L11" s="110"/>
      <c r="M11" s="110"/>
      <c r="N11" s="110"/>
      <c r="O11" s="110"/>
      <c r="P11" s="110"/>
    </row>
    <row r="12" ht="31.5" customHeight="1" spans="1:16">
      <c r="A12" s="67"/>
      <c r="B12" s="67"/>
      <c r="C12" s="120"/>
      <c r="D12" s="67"/>
      <c r="E12" s="67"/>
      <c r="F12" s="120"/>
      <c r="G12" s="67"/>
      <c r="H12" s="120"/>
      <c r="I12" s="67"/>
      <c r="J12" s="110"/>
      <c r="K12" s="110"/>
      <c r="L12" s="110"/>
      <c r="M12" s="110"/>
      <c r="N12" s="110"/>
      <c r="O12" s="110"/>
      <c r="P12" s="110"/>
    </row>
    <row r="13" ht="31.5" customHeight="1" spans="1:16">
      <c r="A13" s="67"/>
      <c r="B13" s="67"/>
      <c r="C13" s="120"/>
      <c r="D13" s="67"/>
      <c r="E13" s="67"/>
      <c r="F13" s="120"/>
      <c r="G13" s="67"/>
      <c r="H13" s="120"/>
      <c r="I13" s="67"/>
      <c r="J13" s="110"/>
      <c r="K13" s="110"/>
      <c r="L13" s="110"/>
      <c r="M13" s="110"/>
      <c r="N13" s="110"/>
      <c r="O13" s="110"/>
      <c r="P13" s="110"/>
    </row>
    <row r="14" ht="31.5" customHeight="1" spans="1:16">
      <c r="A14" s="67"/>
      <c r="B14" s="67"/>
      <c r="C14" s="120"/>
      <c r="D14" s="67"/>
      <c r="E14" s="67"/>
      <c r="F14" s="120"/>
      <c r="G14" s="67"/>
      <c r="H14" s="120"/>
      <c r="I14" s="67"/>
      <c r="J14" s="110"/>
      <c r="K14" s="110"/>
      <c r="L14" s="110"/>
      <c r="M14" s="110"/>
      <c r="N14" s="110"/>
      <c r="O14" s="110"/>
      <c r="P14" s="110"/>
    </row>
    <row r="15" ht="31.5" customHeight="1" spans="1:16">
      <c r="A15" s="67"/>
      <c r="B15" s="67"/>
      <c r="C15" s="120"/>
      <c r="D15" s="67"/>
      <c r="E15" s="67"/>
      <c r="F15" s="120"/>
      <c r="G15" s="67"/>
      <c r="H15" s="120"/>
      <c r="I15" s="67"/>
      <c r="J15" s="110"/>
      <c r="K15" s="110"/>
      <c r="L15" s="110"/>
      <c r="M15" s="110"/>
      <c r="N15" s="110"/>
      <c r="O15" s="110"/>
      <c r="P15" s="110"/>
    </row>
    <row r="16" ht="31.5" customHeight="1" spans="1:16">
      <c r="A16" s="67"/>
      <c r="B16" s="67"/>
      <c r="C16" s="120"/>
      <c r="D16" s="67"/>
      <c r="E16" s="67"/>
      <c r="F16" s="120"/>
      <c r="G16" s="67"/>
      <c r="H16" s="120"/>
      <c r="I16" s="67"/>
      <c r="J16" s="110"/>
      <c r="K16" s="110"/>
      <c r="L16" s="110"/>
      <c r="M16" s="110"/>
      <c r="N16" s="110"/>
      <c r="O16" s="110"/>
      <c r="P16" s="110"/>
    </row>
    <row r="17" ht="31.5" customHeight="1" spans="1:16">
      <c r="A17" s="67"/>
      <c r="B17" s="67"/>
      <c r="C17" s="120"/>
      <c r="D17" s="67"/>
      <c r="E17" s="67"/>
      <c r="F17" s="120"/>
      <c r="G17" s="67"/>
      <c r="H17" s="120"/>
      <c r="I17" s="67"/>
      <c r="J17" s="110"/>
      <c r="K17" s="110"/>
      <c r="L17" s="110"/>
      <c r="M17" s="110"/>
      <c r="N17" s="110"/>
      <c r="O17" s="110"/>
      <c r="P17" s="110"/>
    </row>
    <row r="18" ht="29.25" customHeight="1" spans="1:11">
      <c r="A18" s="121"/>
      <c r="B18" s="121"/>
      <c r="C18" s="103"/>
      <c r="D18" s="103"/>
      <c r="E18" s="103"/>
      <c r="F18" s="122"/>
      <c r="G18" s="122"/>
      <c r="H18" s="85"/>
      <c r="I18" s="85"/>
      <c r="J18" s="127"/>
      <c r="K18" s="127"/>
    </row>
    <row r="19" ht="29.25" customHeight="1" spans="1:11">
      <c r="A19" s="121"/>
      <c r="B19" s="121"/>
      <c r="C19" s="103"/>
      <c r="D19" s="103"/>
      <c r="E19" s="103"/>
      <c r="F19" s="98"/>
      <c r="G19" s="122"/>
      <c r="H19" s="85"/>
      <c r="I19" s="85"/>
      <c r="J19" s="127"/>
      <c r="K19" s="127"/>
    </row>
    <row r="20" ht="29.25" customHeight="1" spans="1:11">
      <c r="A20" s="121"/>
      <c r="B20" s="121"/>
      <c r="C20" s="103"/>
      <c r="D20" s="103"/>
      <c r="E20" s="103"/>
      <c r="F20" s="122"/>
      <c r="G20" s="122"/>
      <c r="H20" s="85"/>
      <c r="I20" s="85"/>
      <c r="J20" s="127"/>
      <c r="K20" s="127"/>
    </row>
    <row r="21" ht="29.25" customHeight="1" spans="1:11">
      <c r="A21" s="121"/>
      <c r="B21" s="121"/>
      <c r="C21" s="103"/>
      <c r="D21" s="103"/>
      <c r="E21" s="103"/>
      <c r="F21" s="122"/>
      <c r="G21" s="122"/>
      <c r="H21" s="85"/>
      <c r="I21" s="85"/>
      <c r="J21" s="127"/>
      <c r="K21" s="127"/>
    </row>
    <row r="22" ht="29.25" customHeight="1" spans="1:11">
      <c r="A22" s="121"/>
      <c r="B22" s="121"/>
      <c r="C22" s="103"/>
      <c r="D22" s="103"/>
      <c r="E22" s="103"/>
      <c r="F22" s="122"/>
      <c r="G22" s="122"/>
      <c r="H22" s="85"/>
      <c r="I22" s="85"/>
      <c r="J22" s="127"/>
      <c r="K22" s="127"/>
    </row>
    <row r="23" ht="29.25" customHeight="1" spans="1:11">
      <c r="A23" s="121"/>
      <c r="B23" s="121"/>
      <c r="C23" s="103"/>
      <c r="D23" s="103"/>
      <c r="E23" s="103"/>
      <c r="F23" s="122"/>
      <c r="G23" s="122"/>
      <c r="H23" s="85"/>
      <c r="I23" s="85"/>
      <c r="J23" s="127"/>
      <c r="K23" s="127"/>
    </row>
    <row r="24" ht="29.25" customHeight="1" spans="1:11">
      <c r="A24" s="121"/>
      <c r="B24" s="121"/>
      <c r="C24" s="103"/>
      <c r="D24" s="103"/>
      <c r="E24" s="103"/>
      <c r="F24" s="122"/>
      <c r="G24" s="122"/>
      <c r="H24" s="85"/>
      <c r="I24" s="85"/>
      <c r="J24" s="127"/>
      <c r="K24" s="127"/>
    </row>
    <row r="25" ht="29.25" customHeight="1" spans="1:11">
      <c r="A25" s="121"/>
      <c r="B25" s="121"/>
      <c r="C25" s="103"/>
      <c r="D25" s="103"/>
      <c r="E25" s="103"/>
      <c r="F25" s="122"/>
      <c r="G25" s="122"/>
      <c r="H25" s="85"/>
      <c r="I25" s="85"/>
      <c r="J25" s="127"/>
      <c r="K25" s="127"/>
    </row>
    <row r="26" ht="29.25" customHeight="1" spans="1:11">
      <c r="A26" s="121"/>
      <c r="B26" s="121"/>
      <c r="C26" s="103"/>
      <c r="D26" s="103"/>
      <c r="E26" s="103"/>
      <c r="F26" s="122"/>
      <c r="G26" s="122"/>
      <c r="H26" s="85"/>
      <c r="I26" s="85"/>
      <c r="J26" s="127"/>
      <c r="K26" s="127"/>
    </row>
    <row r="27" ht="29.25" customHeight="1" spans="1:11">
      <c r="A27" s="121"/>
      <c r="B27" s="121"/>
      <c r="C27" s="103"/>
      <c r="D27" s="103"/>
      <c r="E27" s="103"/>
      <c r="F27" s="122"/>
      <c r="G27" s="122"/>
      <c r="H27" s="85"/>
      <c r="I27" s="85"/>
      <c r="J27" s="127"/>
      <c r="K27" s="127"/>
    </row>
    <row r="28" ht="29.25" customHeight="1"/>
    <row r="29" ht="29.25" customHeight="1"/>
    <row r="30" ht="29.25" customHeight="1"/>
    <row r="31" ht="29.25" customHeight="1"/>
    <row r="32" ht="29.25" customHeight="1"/>
    <row r="33" ht="29.25" customHeight="1"/>
    <row r="34" ht="29.25" customHeight="1"/>
    <row r="35" ht="29.25" customHeight="1"/>
    <row r="36" ht="29.25" customHeight="1"/>
    <row r="37" ht="29.25" customHeight="1"/>
    <row r="38" ht="29.25" customHeight="1"/>
    <row r="39" ht="29.25" customHeight="1"/>
    <row r="40" ht="29.25" customHeight="1"/>
    <row r="41" ht="29.25" customHeight="1"/>
    <row r="42" ht="29.25" customHeight="1"/>
    <row r="43" ht="29.25" customHeight="1"/>
    <row r="44" ht="29.25" customHeight="1"/>
    <row r="45" ht="29.25" customHeight="1"/>
    <row r="46" ht="29.25" customHeight="1"/>
    <row r="47" ht="29.25" customHeight="1"/>
    <row r="48" ht="29.25" customHeight="1"/>
    <row r="49" ht="29.25" customHeight="1"/>
    <row r="50" ht="29.25" customHeight="1"/>
    <row r="51" ht="29.25" customHeight="1"/>
    <row r="52" ht="29.25" customHeight="1"/>
    <row r="53" ht="29.25" customHeight="1"/>
    <row r="54" ht="29.25" customHeight="1"/>
    <row r="55" ht="29.25" customHeight="1"/>
    <row r="56" ht="29.25" customHeight="1"/>
    <row r="57" ht="29.25" customHeight="1"/>
    <row r="58" ht="29.25" customHeight="1"/>
    <row r="59" ht="29.25" customHeight="1"/>
    <row r="60" ht="29.25" customHeight="1"/>
    <row r="61" ht="29.25" customHeight="1"/>
    <row r="62" ht="29.25" customHeight="1"/>
    <row r="63" ht="29.25" customHeight="1"/>
    <row r="64" ht="29.25" customHeight="1"/>
    <row r="65" ht="29.25" customHeight="1"/>
    <row r="66" ht="29.25" customHeight="1"/>
    <row r="67" ht="29.25" customHeight="1"/>
    <row r="68" ht="29.25" customHeight="1"/>
    <row r="69" ht="29.25" customHeight="1"/>
    <row r="70" ht="29.25" customHeight="1"/>
    <row r="71" ht="29.25" customHeight="1"/>
    <row r="72" ht="29.25" customHeight="1"/>
    <row r="73" ht="29.25" customHeight="1"/>
    <row r="74" ht="29.25" customHeight="1"/>
    <row r="75" ht="29.25" customHeight="1"/>
    <row r="76" ht="29.25" customHeight="1"/>
    <row r="77" ht="29.25" customHeight="1"/>
    <row r="78" ht="29.25" customHeight="1"/>
    <row r="79" ht="29.25" customHeight="1"/>
    <row r="80" ht="29.25" customHeight="1"/>
    <row r="81" ht="29.25" customHeight="1"/>
    <row r="82" ht="29.25" customHeight="1"/>
    <row r="83" ht="29.25" customHeight="1"/>
    <row r="84" ht="29.25" customHeight="1"/>
    <row r="85" ht="29.25" customHeight="1"/>
    <row r="86" ht="29.25" customHeight="1"/>
    <row r="87" ht="29.25" customHeight="1"/>
    <row r="88" ht="29.25" customHeight="1"/>
    <row r="89" ht="29.25" customHeight="1"/>
    <row r="90" ht="29.25" customHeight="1"/>
    <row r="91" ht="29.25" customHeight="1"/>
    <row r="92" ht="29.25" customHeight="1"/>
    <row r="93" ht="29.25" customHeight="1"/>
    <row r="94" ht="29.25" customHeight="1"/>
    <row r="95" ht="29.25" customHeight="1"/>
    <row r="96" ht="29.25" customHeight="1"/>
    <row r="97" ht="29.25" customHeight="1"/>
    <row r="98" ht="29.25" customHeight="1"/>
    <row r="99" ht="29.25" customHeight="1"/>
    <row r="100" ht="29.25" customHeight="1"/>
    <row r="101" ht="29.25" customHeight="1"/>
    <row r="102" ht="29.25" customHeight="1"/>
    <row r="103" ht="29.25" customHeight="1"/>
    <row r="104" ht="29.25" customHeight="1"/>
    <row r="105" ht="29.25" customHeight="1"/>
    <row r="106" ht="29.25" customHeight="1"/>
    <row r="107" ht="29.25" customHeight="1"/>
    <row r="108" ht="29.25" customHeight="1"/>
    <row r="109" ht="29.25" customHeight="1"/>
    <row r="110" ht="29.25" customHeight="1"/>
    <row r="111" ht="29.25" customHeight="1"/>
    <row r="112" ht="29.25" customHeight="1"/>
    <row r="113" ht="29.25" customHeight="1"/>
    <row r="114" ht="29.25" customHeight="1"/>
    <row r="115" ht="29.25" customHeight="1"/>
    <row r="116" ht="29.25" customHeight="1"/>
    <row r="117" ht="29.25" customHeight="1"/>
    <row r="118" ht="29.25" customHeight="1"/>
    <row r="119" ht="29.25" customHeight="1"/>
    <row r="120" ht="29.25" customHeight="1"/>
    <row r="121" ht="29.25" customHeight="1"/>
    <row r="122" ht="29.25" customHeight="1"/>
    <row r="123" ht="29.25" customHeight="1"/>
    <row r="124" ht="29.25" customHeight="1"/>
    <row r="125" ht="29.25" customHeight="1"/>
    <row r="126" ht="29.25" customHeight="1"/>
    <row r="127" ht="29.25" customHeight="1"/>
    <row r="128" ht="29.25" customHeight="1"/>
    <row r="129" ht="29.25" customHeight="1"/>
    <row r="130" ht="29.25" customHeight="1"/>
    <row r="131" ht="29.25" customHeight="1"/>
    <row r="132" ht="29.25" customHeight="1"/>
    <row r="133" ht="29.25" customHeight="1"/>
    <row r="134" ht="29.25" customHeight="1"/>
    <row r="135" ht="29.25" customHeight="1"/>
    <row r="136" ht="29.25" customHeight="1"/>
    <row r="137" ht="29.25" customHeight="1"/>
    <row r="138" ht="29.25" customHeight="1"/>
    <row r="139" ht="29.25" customHeight="1"/>
    <row r="140" ht="29.25" customHeight="1"/>
    <row r="141" ht="29.25" customHeight="1"/>
    <row r="142" ht="29.25" customHeight="1"/>
    <row r="143" ht="29.25" customHeight="1"/>
    <row r="144" ht="29.25" customHeight="1"/>
    <row r="145" ht="29.25" customHeight="1"/>
    <row r="146" ht="29.25" customHeight="1"/>
    <row r="147" ht="29.25" customHeight="1"/>
    <row r="148" ht="29.25" customHeight="1"/>
    <row r="149" ht="29.25" customHeight="1"/>
    <row r="150" ht="29.25" customHeight="1"/>
    <row r="151" ht="29.25" customHeight="1"/>
    <row r="152" ht="29.25" customHeight="1"/>
    <row r="153" ht="29.25" customHeight="1"/>
    <row r="154" ht="29.25" customHeight="1"/>
    <row r="155" ht="29.25" customHeight="1"/>
    <row r="156" ht="29.25" customHeight="1"/>
    <row r="157" ht="29.25" customHeight="1"/>
    <row r="158" ht="29.25" customHeight="1"/>
    <row r="159" ht="29.25" customHeight="1"/>
    <row r="160" ht="29.25" customHeight="1"/>
    <row r="161" ht="29.25" customHeight="1"/>
    <row r="162" ht="29.25" customHeight="1"/>
    <row r="163" ht="29.25" customHeight="1"/>
    <row r="164" ht="29.25" customHeight="1"/>
    <row r="165" ht="29.25" customHeight="1"/>
    <row r="166" ht="29.25" customHeight="1"/>
    <row r="167" ht="29.25" customHeight="1"/>
    <row r="168" ht="29.25" customHeight="1"/>
    <row r="169" ht="29.25" customHeight="1"/>
    <row r="170" ht="29.25" customHeight="1"/>
    <row r="171" ht="29.25" customHeight="1"/>
    <row r="172" ht="29.25" customHeight="1"/>
    <row r="173" ht="29.25" customHeight="1"/>
    <row r="174" ht="29.25" customHeight="1"/>
    <row r="175" ht="29.25" customHeight="1"/>
    <row r="176" ht="29.25" customHeight="1"/>
    <row r="177" ht="29.25" customHeight="1"/>
    <row r="178" ht="29.25" customHeight="1"/>
    <row r="179" ht="29.25" customHeight="1"/>
    <row r="180" ht="29.25" customHeight="1"/>
    <row r="181" ht="29.25" customHeight="1"/>
    <row r="182" ht="29.25" customHeight="1"/>
    <row r="183" ht="29.25" customHeight="1"/>
    <row r="184" ht="29.25" customHeight="1"/>
    <row r="185" ht="29.25" customHeight="1"/>
    <row r="186" ht="29.25" customHeight="1"/>
    <row r="187" ht="29.25" customHeight="1"/>
    <row r="188" ht="29.25" customHeight="1"/>
    <row r="189" ht="29.25" customHeight="1"/>
    <row r="190" ht="29.25" customHeight="1"/>
    <row r="191" ht="29.25" customHeight="1"/>
    <row r="192" ht="29.25" customHeight="1"/>
    <row r="193" ht="29.25" customHeight="1"/>
    <row r="194" ht="29.25" customHeight="1"/>
    <row r="195" ht="29.25" customHeight="1"/>
    <row r="196" ht="29.25" customHeight="1"/>
    <row r="197" ht="29.25" customHeight="1"/>
    <row r="198" ht="29.25" customHeight="1"/>
    <row r="199" ht="29.25" customHeight="1"/>
    <row r="200" ht="29.25" customHeight="1"/>
    <row r="201" ht="29.25" customHeight="1"/>
    <row r="202" ht="29.25" customHeight="1"/>
    <row r="203" ht="29.25" customHeight="1"/>
    <row r="204" ht="29.25" customHeight="1"/>
    <row r="205" ht="29.25" customHeight="1"/>
    <row r="206" ht="29.25" customHeight="1"/>
    <row r="207" ht="29.25" customHeight="1"/>
    <row r="208" ht="29.25" customHeight="1"/>
    <row r="209" ht="29.25" customHeight="1"/>
    <row r="210" ht="29.25" customHeight="1"/>
    <row r="211" ht="29.25" customHeight="1"/>
    <row r="212" ht="29.25" customHeight="1"/>
    <row r="213" ht="29.25" customHeight="1"/>
    <row r="214" ht="29.25" customHeight="1"/>
    <row r="215" ht="29.25" customHeight="1"/>
    <row r="216" ht="29.25" customHeight="1"/>
    <row r="217" ht="29.25" customHeight="1"/>
    <row r="218" ht="29.25" customHeight="1"/>
    <row r="219" ht="29.25" customHeight="1"/>
    <row r="220" ht="29.25" customHeight="1"/>
    <row r="221" ht="29.25" customHeight="1"/>
    <row r="222" ht="29.25" customHeight="1"/>
    <row r="223" ht="29.25" customHeight="1"/>
    <row r="224" ht="29.25" customHeight="1"/>
    <row r="225" ht="29.25" customHeight="1"/>
    <row r="226" ht="29.25" customHeight="1"/>
    <row r="227" ht="29.25" customHeight="1"/>
    <row r="228" ht="29.25" customHeight="1"/>
    <row r="229" ht="29.25" customHeight="1"/>
    <row r="230" ht="29.25" customHeight="1"/>
    <row r="231" ht="29.25" customHeight="1"/>
    <row r="232" ht="29.25" customHeight="1"/>
    <row r="233" ht="29.25" customHeight="1"/>
    <row r="234" ht="29.25" customHeight="1"/>
    <row r="235" ht="29.25" customHeight="1"/>
    <row r="236" ht="29.25" customHeight="1"/>
    <row r="237" ht="29.25" customHeight="1"/>
    <row r="238" ht="29.25" customHeight="1"/>
    <row r="239" ht="29.25" customHeight="1"/>
    <row r="240" ht="29.25" customHeight="1"/>
    <row r="241" ht="29.25" customHeight="1"/>
    <row r="242" ht="29.25" customHeight="1"/>
    <row r="243" ht="29.25" customHeight="1"/>
    <row r="244" ht="29.25" customHeight="1"/>
    <row r="245" ht="29.25" customHeight="1"/>
    <row r="246" ht="29.25" customHeight="1"/>
    <row r="247" ht="29.25" customHeight="1"/>
    <row r="248" ht="29.25" customHeight="1"/>
    <row r="249" ht="29.25" customHeight="1"/>
    <row r="250" ht="29.25" customHeight="1"/>
    <row r="251" ht="29.25" customHeight="1"/>
    <row r="252" ht="29.25" customHeight="1"/>
    <row r="253" ht="29.25" customHeight="1"/>
    <row r="254" ht="29.25" customHeight="1"/>
    <row r="255" ht="29.25" customHeight="1"/>
    <row r="256" ht="29.25" customHeight="1"/>
    <row r="257" ht="29.25" customHeight="1"/>
    <row r="258" ht="29.25" customHeight="1"/>
    <row r="259" ht="29.25" customHeight="1"/>
    <row r="260" ht="29.25" customHeight="1"/>
    <row r="261" ht="29.25" customHeight="1"/>
    <row r="262" ht="29.25" customHeight="1"/>
    <row r="263" ht="29.25" customHeight="1"/>
    <row r="264" ht="29.25" customHeight="1"/>
    <row r="265" ht="29.25" customHeight="1"/>
    <row r="266" ht="29.25" customHeight="1"/>
    <row r="267" ht="29.25" customHeight="1"/>
    <row r="268" ht="29.25" customHeight="1"/>
    <row r="269" ht="29.25" customHeight="1"/>
    <row r="270" ht="29.25" customHeight="1"/>
    <row r="271" ht="29.25" customHeight="1"/>
    <row r="272" ht="29.25" customHeight="1"/>
    <row r="273" ht="29.25" customHeight="1"/>
    <row r="274" ht="29.25" customHeight="1"/>
    <row r="275" ht="29.25" customHeight="1"/>
    <row r="276" ht="29.25" customHeight="1"/>
    <row r="277" ht="29.25" customHeight="1"/>
    <row r="278" ht="29.25" customHeight="1"/>
    <row r="279" ht="29.25" customHeight="1"/>
    <row r="280" ht="29.25" customHeight="1"/>
    <row r="281" ht="29.25" customHeight="1"/>
    <row r="282" ht="29.25" customHeight="1"/>
    <row r="283" ht="29.25" customHeight="1"/>
    <row r="284" ht="29.25" customHeight="1"/>
    <row r="285" ht="29.25" customHeight="1"/>
    <row r="286" ht="29.25" customHeight="1"/>
    <row r="287" ht="29.25" customHeight="1"/>
    <row r="288" ht="29.25" customHeight="1"/>
    <row r="289" ht="29.25" customHeight="1"/>
    <row r="290" ht="29.25" customHeight="1"/>
    <row r="291" ht="29.25" customHeight="1"/>
    <row r="292" ht="29.25" customHeight="1"/>
    <row r="293" ht="29.25" customHeight="1"/>
    <row r="294" ht="29.25" customHeight="1"/>
    <row r="295" ht="29.25" customHeight="1"/>
    <row r="296" ht="29.25" customHeight="1"/>
    <row r="297" ht="29.25" customHeight="1"/>
    <row r="298" ht="29.25" customHeight="1"/>
    <row r="299" ht="29.25" customHeight="1"/>
    <row r="300" ht="29.25" customHeight="1"/>
    <row r="301" ht="29.25" customHeight="1"/>
    <row r="302" ht="29.25" customHeight="1"/>
    <row r="303" ht="29.25" customHeight="1"/>
    <row r="304" ht="29.25" customHeight="1"/>
    <row r="305" ht="29.25" customHeight="1"/>
    <row r="306" ht="29.25" customHeight="1"/>
    <row r="307" ht="29.25" customHeight="1"/>
    <row r="308" ht="29.25" customHeight="1"/>
    <row r="309" ht="29.25" customHeight="1"/>
    <row r="310" ht="29.25" customHeight="1"/>
    <row r="311" ht="29.25" customHeight="1"/>
    <row r="312" ht="29.25" customHeight="1"/>
    <row r="313" ht="29.25" customHeight="1"/>
    <row r="314" ht="29.25" customHeight="1"/>
    <row r="315" ht="29.25" customHeight="1"/>
    <row r="316" ht="29.25" customHeight="1"/>
    <row r="317" ht="29.25" customHeight="1"/>
    <row r="318" ht="29.25" customHeight="1"/>
    <row r="319" ht="29.25" customHeight="1"/>
    <row r="320" ht="29.25" customHeight="1"/>
    <row r="321" ht="29.25" customHeight="1"/>
    <row r="322" ht="29.25" customHeight="1"/>
    <row r="323" ht="29.25" customHeight="1"/>
    <row r="324" ht="29.25" customHeight="1"/>
    <row r="325" ht="29.25" customHeight="1"/>
    <row r="326" ht="29.25" customHeight="1"/>
    <row r="327" ht="29.25" customHeight="1"/>
    <row r="328" ht="29.25" customHeight="1"/>
    <row r="329" ht="29.25" customHeight="1"/>
    <row r="330" ht="29.25" customHeight="1"/>
    <row r="331" ht="29.25" customHeight="1"/>
    <row r="332" ht="29.25" customHeight="1"/>
    <row r="333" ht="29.25" customHeight="1"/>
    <row r="334" ht="29.25" customHeight="1"/>
    <row r="335" ht="29.25" customHeight="1"/>
    <row r="336" ht="29.25" customHeight="1"/>
    <row r="337" ht="29.25" customHeight="1"/>
    <row r="338" ht="29.25" customHeight="1"/>
    <row r="339" ht="29.25" customHeight="1"/>
    <row r="340" ht="29.25" customHeight="1"/>
    <row r="341" ht="29.25" customHeight="1"/>
    <row r="342" ht="29.25" customHeight="1"/>
    <row r="343" ht="29.25" customHeight="1"/>
    <row r="344" ht="29.25" customHeight="1"/>
    <row r="345" ht="29.25" customHeight="1"/>
    <row r="346" ht="29.25" customHeight="1"/>
    <row r="347" ht="29.25" customHeight="1"/>
    <row r="348" ht="29.25" customHeight="1"/>
    <row r="349" ht="29.25" customHeight="1"/>
    <row r="350" ht="29.25" customHeight="1"/>
    <row r="351" ht="29.25" customHeight="1"/>
    <row r="352" ht="29.25" customHeight="1"/>
    <row r="353" ht="29.25" customHeight="1"/>
    <row r="354" ht="29.25" customHeight="1"/>
    <row r="355" ht="29.25" customHeight="1"/>
    <row r="356" ht="29.25" customHeight="1"/>
    <row r="357" ht="29.25" customHeight="1"/>
    <row r="358" ht="29.25" customHeight="1"/>
    <row r="359" ht="29.25" customHeight="1"/>
    <row r="360" ht="29.25" customHeight="1"/>
    <row r="361" ht="29.25" customHeight="1"/>
    <row r="362" ht="29.25" customHeight="1"/>
    <row r="363" ht="29.25" customHeight="1"/>
    <row r="364" ht="29.25" customHeight="1"/>
    <row r="365" ht="29.25" customHeight="1"/>
    <row r="366" ht="29.25" customHeight="1"/>
    <row r="367" ht="29.25" customHeight="1"/>
    <row r="368" ht="29.25" customHeight="1"/>
    <row r="369" ht="29.25" customHeight="1"/>
    <row r="370" ht="29.25" customHeight="1"/>
    <row r="371" ht="29.25" customHeight="1"/>
    <row r="372" ht="29.25" customHeight="1"/>
    <row r="373" ht="29.25" customHeight="1"/>
    <row r="374" ht="29.25" customHeight="1"/>
    <row r="375" ht="29.25" customHeight="1"/>
    <row r="376" ht="29.25" customHeight="1"/>
    <row r="377" ht="29.25" customHeight="1"/>
    <row r="378" ht="29.25" customHeight="1"/>
    <row r="379" ht="29.25" customHeight="1"/>
    <row r="380" ht="29.25" customHeight="1"/>
    <row r="381" ht="29.25" customHeight="1"/>
    <row r="382" ht="29.25" customHeight="1"/>
    <row r="383" ht="29.25" customHeight="1"/>
    <row r="384" ht="29.25" customHeight="1"/>
  </sheetData>
  <sheetProtection sheet="1" formatCells="0" formatColumns="0" formatRows="0"/>
  <mergeCells count="13">
    <mergeCell ref="A5:A6"/>
    <mergeCell ref="B5:B6"/>
    <mergeCell ref="F5:F6"/>
    <mergeCell ref="G5:G6"/>
    <mergeCell ref="H5:H6"/>
    <mergeCell ref="I5:I6"/>
    <mergeCell ref="J5:J6"/>
    <mergeCell ref="K5:K6"/>
    <mergeCell ref="L5:L6"/>
    <mergeCell ref="M5:M6"/>
    <mergeCell ref="N5:N6"/>
    <mergeCell ref="O5:O6"/>
    <mergeCell ref="P5:P6"/>
  </mergeCells>
  <printOptions horizontalCentered="1"/>
  <pageMargins left="0.984027777777778" right="0.590277777777778" top="0.590277777777778" bottom="0.984027777777778" header="0.472222222222222" footer="0.786805555555556"/>
  <pageSetup paperSize="12" scale="40" fitToHeight="100" orientation="landscape"/>
  <headerFooter alignWithMargins="0">
    <oddFooter>&amp;C第 &amp;P 页，共 &amp;N 页</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P384"/>
  <sheetViews>
    <sheetView showGridLines="0" showZeros="0" workbookViewId="0">
      <selection activeCell="A1" sqref="A1"/>
    </sheetView>
  </sheetViews>
  <sheetFormatPr defaultColWidth="9.16666666666667" defaultRowHeight="11.25"/>
  <cols>
    <col min="1" max="1" width="17" customWidth="1"/>
    <col min="2" max="2" width="40.3333333333333" customWidth="1"/>
    <col min="3" max="5" width="7.83333333333333" customWidth="1"/>
    <col min="6" max="6" width="17.8333333333333" customWidth="1"/>
    <col min="7" max="7" width="25.5" customWidth="1"/>
    <col min="8" max="8" width="19.3333333333333" customWidth="1"/>
    <col min="9" max="9" width="49.6666666666667" customWidth="1"/>
    <col min="10" max="10" width="21" customWidth="1"/>
    <col min="11" max="11" width="17" customWidth="1"/>
    <col min="12" max="13" width="18" customWidth="1"/>
    <col min="14" max="14" width="18.6666666666667" customWidth="1"/>
    <col min="15" max="16" width="18" customWidth="1"/>
  </cols>
  <sheetData>
    <row r="1" ht="14.25" customHeight="1" spans="1:16">
      <c r="A1" s="114"/>
      <c r="B1" s="115"/>
      <c r="C1" s="115"/>
      <c r="D1" s="115"/>
      <c r="E1" s="115"/>
      <c r="F1" s="85"/>
      <c r="G1" s="85"/>
      <c r="H1" s="85"/>
      <c r="I1" s="85"/>
      <c r="J1" s="83"/>
      <c r="K1" s="83"/>
      <c r="P1" s="95" t="s">
        <v>307</v>
      </c>
    </row>
    <row r="2" ht="30" customHeight="1" spans="1:16">
      <c r="A2" s="104" t="s">
        <v>721</v>
      </c>
      <c r="B2" s="104"/>
      <c r="C2" s="104"/>
      <c r="D2" s="104"/>
      <c r="E2" s="104"/>
      <c r="F2" s="104"/>
      <c r="G2" s="104"/>
      <c r="H2" s="104"/>
      <c r="I2" s="104"/>
      <c r="J2" s="104"/>
      <c r="K2" s="104"/>
      <c r="L2" s="123"/>
      <c r="M2" s="123"/>
      <c r="N2" s="123"/>
      <c r="O2" s="123"/>
      <c r="P2" s="123"/>
    </row>
    <row r="3" ht="14.25" customHeight="1" spans="1:11">
      <c r="A3" s="116"/>
      <c r="B3" s="116"/>
      <c r="C3" s="116"/>
      <c r="D3" s="116"/>
      <c r="E3" s="116"/>
      <c r="F3" s="116"/>
      <c r="G3" s="116"/>
      <c r="H3" s="116"/>
      <c r="I3" s="116"/>
      <c r="J3" s="116"/>
      <c r="K3" s="116"/>
    </row>
    <row r="4" ht="21" customHeight="1" spans="1:16">
      <c r="A4" s="117" t="s">
        <v>251</v>
      </c>
      <c r="B4" s="65"/>
      <c r="C4" s="1"/>
      <c r="D4" s="1"/>
      <c r="E4" s="1"/>
      <c r="F4" s="74"/>
      <c r="G4" s="74"/>
      <c r="H4" s="74"/>
      <c r="I4" s="74"/>
      <c r="J4" s="74"/>
      <c r="P4" s="96" t="s">
        <v>3</v>
      </c>
    </row>
    <row r="5" ht="22.5" customHeight="1" spans="1:16">
      <c r="A5" s="90" t="s">
        <v>46</v>
      </c>
      <c r="B5" s="90" t="s">
        <v>47</v>
      </c>
      <c r="C5" s="118" t="s">
        <v>148</v>
      </c>
      <c r="D5" s="118"/>
      <c r="E5" s="118"/>
      <c r="F5" s="40" t="s">
        <v>149</v>
      </c>
      <c r="G5" s="40" t="s">
        <v>309</v>
      </c>
      <c r="H5" s="40" t="s">
        <v>310</v>
      </c>
      <c r="I5" s="40" t="s">
        <v>311</v>
      </c>
      <c r="J5" s="75" t="s">
        <v>48</v>
      </c>
      <c r="K5" s="87" t="s">
        <v>49</v>
      </c>
      <c r="L5" s="40" t="s">
        <v>50</v>
      </c>
      <c r="M5" s="40" t="s">
        <v>51</v>
      </c>
      <c r="N5" s="40" t="s">
        <v>52</v>
      </c>
      <c r="O5" s="40" t="s">
        <v>55</v>
      </c>
      <c r="P5" s="40" t="s">
        <v>312</v>
      </c>
    </row>
    <row r="6" ht="42.75" customHeight="1" spans="1:16">
      <c r="A6" s="90"/>
      <c r="B6" s="90"/>
      <c r="C6" s="90" t="s">
        <v>166</v>
      </c>
      <c r="D6" s="90" t="s">
        <v>167</v>
      </c>
      <c r="E6" s="90" t="s">
        <v>168</v>
      </c>
      <c r="F6" s="40"/>
      <c r="G6" s="40"/>
      <c r="H6" s="40"/>
      <c r="I6" s="40"/>
      <c r="J6" s="75"/>
      <c r="K6" s="89"/>
      <c r="L6" s="40"/>
      <c r="M6" s="40"/>
      <c r="N6" s="40"/>
      <c r="O6" s="40"/>
      <c r="P6" s="40"/>
    </row>
    <row r="7" ht="21" customHeight="1" spans="1:16">
      <c r="A7" s="119" t="s">
        <v>59</v>
      </c>
      <c r="B7" s="24" t="s">
        <v>59</v>
      </c>
      <c r="C7" s="24" t="s">
        <v>59</v>
      </c>
      <c r="D7" s="24" t="s">
        <v>59</v>
      </c>
      <c r="E7" s="24" t="s">
        <v>59</v>
      </c>
      <c r="F7" s="24" t="s">
        <v>59</v>
      </c>
      <c r="G7" s="24" t="s">
        <v>59</v>
      </c>
      <c r="H7" s="24" t="s">
        <v>59</v>
      </c>
      <c r="I7" s="24" t="s">
        <v>59</v>
      </c>
      <c r="J7" s="124">
        <v>1</v>
      </c>
      <c r="K7" s="51">
        <v>2</v>
      </c>
      <c r="L7" s="125">
        <v>3</v>
      </c>
      <c r="M7" s="51">
        <v>4</v>
      </c>
      <c r="N7" s="126">
        <v>5</v>
      </c>
      <c r="O7" s="125">
        <v>6</v>
      </c>
      <c r="P7" s="125">
        <v>7</v>
      </c>
    </row>
    <row r="8" s="1" customFormat="1" ht="31.5" customHeight="1" spans="1:16">
      <c r="A8" s="67"/>
      <c r="B8" s="67"/>
      <c r="C8" s="120"/>
      <c r="D8" s="67"/>
      <c r="E8" s="67"/>
      <c r="F8" s="120"/>
      <c r="G8" s="67"/>
      <c r="H8" s="120"/>
      <c r="I8" s="67"/>
      <c r="J8" s="110"/>
      <c r="K8" s="110"/>
      <c r="L8" s="110"/>
      <c r="M8" s="110"/>
      <c r="N8" s="110"/>
      <c r="O8" s="110"/>
      <c r="P8" s="110"/>
    </row>
    <row r="9" ht="31.5" customHeight="1" spans="1:16">
      <c r="A9" s="67"/>
      <c r="B9" s="67"/>
      <c r="C9" s="120"/>
      <c r="D9" s="67"/>
      <c r="E9" s="67"/>
      <c r="F9" s="120"/>
      <c r="G9" s="67"/>
      <c r="H9" s="120"/>
      <c r="I9" s="67"/>
      <c r="J9" s="110"/>
      <c r="K9" s="110"/>
      <c r="L9" s="110"/>
      <c r="M9" s="110"/>
      <c r="N9" s="110"/>
      <c r="O9" s="110"/>
      <c r="P9" s="110"/>
    </row>
    <row r="10" ht="31.5" customHeight="1" spans="1:16">
      <c r="A10" s="67"/>
      <c r="B10" s="67"/>
      <c r="C10" s="120"/>
      <c r="D10" s="67"/>
      <c r="E10" s="67"/>
      <c r="F10" s="120"/>
      <c r="G10" s="67"/>
      <c r="H10" s="120"/>
      <c r="I10" s="67"/>
      <c r="J10" s="110"/>
      <c r="K10" s="110"/>
      <c r="L10" s="110"/>
      <c r="M10" s="110"/>
      <c r="N10" s="110"/>
      <c r="O10" s="110"/>
      <c r="P10" s="110"/>
    </row>
    <row r="11" ht="31.5" customHeight="1" spans="1:16">
      <c r="A11" s="67"/>
      <c r="B11" s="67"/>
      <c r="C11" s="120"/>
      <c r="D11" s="67"/>
      <c r="E11" s="67"/>
      <c r="F11" s="120"/>
      <c r="G11" s="67"/>
      <c r="H11" s="120"/>
      <c r="I11" s="67"/>
      <c r="J11" s="110"/>
      <c r="K11" s="110"/>
      <c r="L11" s="110"/>
      <c r="M11" s="110"/>
      <c r="N11" s="110"/>
      <c r="O11" s="110"/>
      <c r="P11" s="110"/>
    </row>
    <row r="12" ht="31.5" customHeight="1" spans="1:16">
      <c r="A12" s="67"/>
      <c r="B12" s="67"/>
      <c r="C12" s="120"/>
      <c r="D12" s="67"/>
      <c r="E12" s="67"/>
      <c r="F12" s="120"/>
      <c r="G12" s="67"/>
      <c r="H12" s="120"/>
      <c r="I12" s="67"/>
      <c r="J12" s="110"/>
      <c r="K12" s="110"/>
      <c r="L12" s="110"/>
      <c r="M12" s="110"/>
      <c r="N12" s="110"/>
      <c r="O12" s="110"/>
      <c r="P12" s="110"/>
    </row>
    <row r="13" ht="31.5" customHeight="1" spans="1:16">
      <c r="A13" s="67"/>
      <c r="B13" s="67"/>
      <c r="C13" s="120"/>
      <c r="D13" s="67"/>
      <c r="E13" s="67"/>
      <c r="F13" s="120"/>
      <c r="G13" s="67"/>
      <c r="H13" s="120"/>
      <c r="I13" s="67"/>
      <c r="J13" s="110"/>
      <c r="K13" s="110"/>
      <c r="L13" s="110"/>
      <c r="M13" s="110"/>
      <c r="N13" s="110"/>
      <c r="O13" s="110"/>
      <c r="P13" s="110"/>
    </row>
    <row r="14" ht="31.5" customHeight="1" spans="1:16">
      <c r="A14" s="67"/>
      <c r="B14" s="67"/>
      <c r="C14" s="120"/>
      <c r="D14" s="67"/>
      <c r="E14" s="67"/>
      <c r="F14" s="120"/>
      <c r="G14" s="67"/>
      <c r="H14" s="120"/>
      <c r="I14" s="67"/>
      <c r="J14" s="110"/>
      <c r="K14" s="110"/>
      <c r="L14" s="110"/>
      <c r="M14" s="110"/>
      <c r="N14" s="110"/>
      <c r="O14" s="110"/>
      <c r="P14" s="110"/>
    </row>
    <row r="15" ht="31.5" customHeight="1" spans="1:16">
      <c r="A15" s="67"/>
      <c r="B15" s="67"/>
      <c r="C15" s="120"/>
      <c r="D15" s="67"/>
      <c r="E15" s="67"/>
      <c r="F15" s="120"/>
      <c r="G15" s="67"/>
      <c r="H15" s="120"/>
      <c r="I15" s="67"/>
      <c r="J15" s="110"/>
      <c r="K15" s="110"/>
      <c r="L15" s="110"/>
      <c r="M15" s="110"/>
      <c r="N15" s="110"/>
      <c r="O15" s="110"/>
      <c r="P15" s="110"/>
    </row>
    <row r="16" ht="31.5" customHeight="1" spans="1:16">
      <c r="A16" s="67"/>
      <c r="B16" s="67"/>
      <c r="C16" s="120"/>
      <c r="D16" s="67"/>
      <c r="E16" s="67"/>
      <c r="F16" s="120"/>
      <c r="G16" s="67"/>
      <c r="H16" s="120"/>
      <c r="I16" s="67"/>
      <c r="J16" s="110"/>
      <c r="K16" s="110"/>
      <c r="L16" s="110"/>
      <c r="M16" s="110"/>
      <c r="N16" s="110"/>
      <c r="O16" s="110"/>
      <c r="P16" s="110"/>
    </row>
    <row r="17" ht="31.5" customHeight="1" spans="1:16">
      <c r="A17" s="67"/>
      <c r="B17" s="67"/>
      <c r="C17" s="120"/>
      <c r="D17" s="67"/>
      <c r="E17" s="67"/>
      <c r="F17" s="120"/>
      <c r="G17" s="67"/>
      <c r="H17" s="120"/>
      <c r="I17" s="67"/>
      <c r="J17" s="110"/>
      <c r="K17" s="110"/>
      <c r="L17" s="110"/>
      <c r="M17" s="110"/>
      <c r="N17" s="110"/>
      <c r="O17" s="110"/>
      <c r="P17" s="110"/>
    </row>
    <row r="18" ht="29.25" customHeight="1" spans="1:11">
      <c r="A18" s="121"/>
      <c r="B18" s="121"/>
      <c r="C18" s="103"/>
      <c r="D18" s="103"/>
      <c r="E18" s="103"/>
      <c r="F18" s="122"/>
      <c r="G18" s="122"/>
      <c r="H18" s="85"/>
      <c r="I18" s="85"/>
      <c r="J18" s="127"/>
      <c r="K18" s="127"/>
    </row>
    <row r="19" ht="29.25" customHeight="1" spans="1:11">
      <c r="A19" s="121"/>
      <c r="B19" s="121"/>
      <c r="C19" s="103"/>
      <c r="D19" s="103"/>
      <c r="E19" s="103"/>
      <c r="F19" s="98"/>
      <c r="G19" s="122"/>
      <c r="H19" s="85"/>
      <c r="I19" s="85"/>
      <c r="J19" s="127"/>
      <c r="K19" s="127"/>
    </row>
    <row r="20" ht="29.25" customHeight="1" spans="1:11">
      <c r="A20" s="121"/>
      <c r="B20" s="121"/>
      <c r="C20" s="103"/>
      <c r="D20" s="103"/>
      <c r="E20" s="103"/>
      <c r="F20" s="122"/>
      <c r="G20" s="122"/>
      <c r="H20" s="85"/>
      <c r="I20" s="85"/>
      <c r="J20" s="127"/>
      <c r="K20" s="127"/>
    </row>
    <row r="21" ht="29.25" customHeight="1" spans="1:11">
      <c r="A21" s="121"/>
      <c r="B21" s="121"/>
      <c r="C21" s="103"/>
      <c r="D21" s="103"/>
      <c r="E21" s="103"/>
      <c r="F21" s="122"/>
      <c r="G21" s="122"/>
      <c r="H21" s="85"/>
      <c r="I21" s="85"/>
      <c r="J21" s="127"/>
      <c r="K21" s="127"/>
    </row>
    <row r="22" ht="29.25" customHeight="1" spans="1:11">
      <c r="A22" s="121"/>
      <c r="B22" s="121"/>
      <c r="C22" s="103"/>
      <c r="D22" s="103"/>
      <c r="E22" s="103"/>
      <c r="F22" s="122"/>
      <c r="G22" s="122"/>
      <c r="H22" s="85"/>
      <c r="I22" s="85"/>
      <c r="J22" s="127"/>
      <c r="K22" s="127"/>
    </row>
    <row r="23" ht="29.25" customHeight="1" spans="1:11">
      <c r="A23" s="121"/>
      <c r="B23" s="121"/>
      <c r="C23" s="103"/>
      <c r="D23" s="103"/>
      <c r="E23" s="103"/>
      <c r="F23" s="122"/>
      <c r="G23" s="122"/>
      <c r="H23" s="85"/>
      <c r="I23" s="85"/>
      <c r="J23" s="127"/>
      <c r="K23" s="127"/>
    </row>
    <row r="24" ht="29.25" customHeight="1" spans="1:11">
      <c r="A24" s="121"/>
      <c r="B24" s="121"/>
      <c r="C24" s="103"/>
      <c r="D24" s="103"/>
      <c r="E24" s="103"/>
      <c r="F24" s="122"/>
      <c r="G24" s="122"/>
      <c r="H24" s="85"/>
      <c r="I24" s="85"/>
      <c r="J24" s="127"/>
      <c r="K24" s="127"/>
    </row>
    <row r="25" ht="29.25" customHeight="1" spans="1:11">
      <c r="A25" s="121"/>
      <c r="B25" s="121"/>
      <c r="C25" s="103"/>
      <c r="D25" s="103"/>
      <c r="E25" s="103"/>
      <c r="F25" s="122"/>
      <c r="G25" s="122"/>
      <c r="H25" s="85"/>
      <c r="I25" s="85"/>
      <c r="J25" s="127"/>
      <c r="K25" s="127"/>
    </row>
    <row r="26" ht="29.25" customHeight="1" spans="1:11">
      <c r="A26" s="121"/>
      <c r="B26" s="121"/>
      <c r="C26" s="103"/>
      <c r="D26" s="103"/>
      <c r="E26" s="103"/>
      <c r="F26" s="122"/>
      <c r="G26" s="122"/>
      <c r="H26" s="85"/>
      <c r="I26" s="85"/>
      <c r="J26" s="127"/>
      <c r="K26" s="127"/>
    </row>
    <row r="27" ht="29.25" customHeight="1" spans="1:11">
      <c r="A27" s="121"/>
      <c r="B27" s="121"/>
      <c r="C27" s="103"/>
      <c r="D27" s="103"/>
      <c r="E27" s="103"/>
      <c r="F27" s="122"/>
      <c r="G27" s="122"/>
      <c r="H27" s="85"/>
      <c r="I27" s="85"/>
      <c r="J27" s="127"/>
      <c r="K27" s="127"/>
    </row>
    <row r="28" ht="29.25" customHeight="1"/>
    <row r="29" ht="29.25" customHeight="1"/>
    <row r="30" ht="29.25" customHeight="1"/>
    <row r="31" ht="29.25" customHeight="1"/>
    <row r="32" ht="29.25" customHeight="1"/>
    <row r="33" ht="29.25" customHeight="1"/>
    <row r="34" ht="29.25" customHeight="1"/>
    <row r="35" ht="29.25" customHeight="1"/>
    <row r="36" ht="29.25" customHeight="1"/>
    <row r="37" ht="29.25" customHeight="1"/>
    <row r="38" ht="29.25" customHeight="1"/>
    <row r="39" ht="29.25" customHeight="1"/>
    <row r="40" ht="29.25" customHeight="1"/>
    <row r="41" ht="29.25" customHeight="1"/>
    <row r="42" ht="29.25" customHeight="1"/>
    <row r="43" ht="29.25" customHeight="1"/>
    <row r="44" ht="29.25" customHeight="1"/>
    <row r="45" ht="29.25" customHeight="1"/>
    <row r="46" ht="29.25" customHeight="1"/>
    <row r="47" ht="29.25" customHeight="1"/>
    <row r="48" ht="29.25" customHeight="1"/>
    <row r="49" ht="29.25" customHeight="1"/>
    <row r="50" ht="29.25" customHeight="1"/>
    <row r="51" ht="29.25" customHeight="1"/>
    <row r="52" ht="29.25" customHeight="1"/>
    <row r="53" ht="29.25" customHeight="1"/>
    <row r="54" ht="29.25" customHeight="1"/>
    <row r="55" ht="29.25" customHeight="1"/>
    <row r="56" ht="29.25" customHeight="1"/>
    <row r="57" ht="29.25" customHeight="1"/>
    <row r="58" ht="29.25" customHeight="1"/>
    <row r="59" ht="29.25" customHeight="1"/>
    <row r="60" ht="29.25" customHeight="1"/>
    <row r="61" ht="29.25" customHeight="1"/>
    <row r="62" ht="29.25" customHeight="1"/>
    <row r="63" ht="29.25" customHeight="1"/>
    <row r="64" ht="29.25" customHeight="1"/>
    <row r="65" ht="29.25" customHeight="1"/>
    <row r="66" ht="29.25" customHeight="1"/>
    <row r="67" ht="29.25" customHeight="1"/>
    <row r="68" ht="29.25" customHeight="1"/>
    <row r="69" ht="29.25" customHeight="1"/>
    <row r="70" ht="29.25" customHeight="1"/>
    <row r="71" ht="29.25" customHeight="1"/>
    <row r="72" ht="29.25" customHeight="1"/>
    <row r="73" ht="29.25" customHeight="1"/>
    <row r="74" ht="29.25" customHeight="1"/>
    <row r="75" ht="29.25" customHeight="1"/>
    <row r="76" ht="29.25" customHeight="1"/>
    <row r="77" ht="29.25" customHeight="1"/>
    <row r="78" ht="29.25" customHeight="1"/>
    <row r="79" ht="29.25" customHeight="1"/>
    <row r="80" ht="29.25" customHeight="1"/>
    <row r="81" ht="29.25" customHeight="1"/>
    <row r="82" ht="29.25" customHeight="1"/>
    <row r="83" ht="29.25" customHeight="1"/>
    <row r="84" ht="29.25" customHeight="1"/>
    <row r="85" ht="29.25" customHeight="1"/>
    <row r="86" ht="29.25" customHeight="1"/>
    <row r="87" ht="29.25" customHeight="1"/>
    <row r="88" ht="29.25" customHeight="1"/>
    <row r="89" ht="29.25" customHeight="1"/>
    <row r="90" ht="29.25" customHeight="1"/>
    <row r="91" ht="29.25" customHeight="1"/>
    <row r="92" ht="29.25" customHeight="1"/>
    <row r="93" ht="29.25" customHeight="1"/>
    <row r="94" ht="29.25" customHeight="1"/>
    <row r="95" ht="29.25" customHeight="1"/>
    <row r="96" ht="29.25" customHeight="1"/>
    <row r="97" ht="29.25" customHeight="1"/>
    <row r="98" ht="29.25" customHeight="1"/>
    <row r="99" ht="29.25" customHeight="1"/>
    <row r="100" ht="29.25" customHeight="1"/>
    <row r="101" ht="29.25" customHeight="1"/>
    <row r="102" ht="29.25" customHeight="1"/>
    <row r="103" ht="29.25" customHeight="1"/>
    <row r="104" ht="29.25" customHeight="1"/>
    <row r="105" ht="29.25" customHeight="1"/>
    <row r="106" ht="29.25" customHeight="1"/>
    <row r="107" ht="29.25" customHeight="1"/>
    <row r="108" ht="29.25" customHeight="1"/>
    <row r="109" ht="29.25" customHeight="1"/>
    <row r="110" ht="29.25" customHeight="1"/>
    <row r="111" ht="29.25" customHeight="1"/>
    <row r="112" ht="29.25" customHeight="1"/>
    <row r="113" ht="29.25" customHeight="1"/>
    <row r="114" ht="29.25" customHeight="1"/>
    <row r="115" ht="29.25" customHeight="1"/>
    <row r="116" ht="29.25" customHeight="1"/>
    <row r="117" ht="29.25" customHeight="1"/>
    <row r="118" ht="29.25" customHeight="1"/>
    <row r="119" ht="29.25" customHeight="1"/>
    <row r="120" ht="29.25" customHeight="1"/>
    <row r="121" ht="29.25" customHeight="1"/>
    <row r="122" ht="29.25" customHeight="1"/>
    <row r="123" ht="29.25" customHeight="1"/>
    <row r="124" ht="29.25" customHeight="1"/>
    <row r="125" ht="29.25" customHeight="1"/>
    <row r="126" ht="29.25" customHeight="1"/>
    <row r="127" ht="29.25" customHeight="1"/>
    <row r="128" ht="29.25" customHeight="1"/>
    <row r="129" ht="29.25" customHeight="1"/>
    <row r="130" ht="29.25" customHeight="1"/>
    <row r="131" ht="29.25" customHeight="1"/>
    <row r="132" ht="29.25" customHeight="1"/>
    <row r="133" ht="29.25" customHeight="1"/>
    <row r="134" ht="29.25" customHeight="1"/>
    <row r="135" ht="29.25" customHeight="1"/>
    <row r="136" ht="29.25" customHeight="1"/>
    <row r="137" ht="29.25" customHeight="1"/>
    <row r="138" ht="29.25" customHeight="1"/>
    <row r="139" ht="29.25" customHeight="1"/>
    <row r="140" ht="29.25" customHeight="1"/>
    <row r="141" ht="29.25" customHeight="1"/>
    <row r="142" ht="29.25" customHeight="1"/>
    <row r="143" ht="29.25" customHeight="1"/>
    <row r="144" ht="29.25" customHeight="1"/>
    <row r="145" ht="29.25" customHeight="1"/>
    <row r="146" ht="29.25" customHeight="1"/>
    <row r="147" ht="29.25" customHeight="1"/>
    <row r="148" ht="29.25" customHeight="1"/>
    <row r="149" ht="29.25" customHeight="1"/>
    <row r="150" ht="29.25" customHeight="1"/>
    <row r="151" ht="29.25" customHeight="1"/>
    <row r="152" ht="29.25" customHeight="1"/>
    <row r="153" ht="29.25" customHeight="1"/>
    <row r="154" ht="29.25" customHeight="1"/>
    <row r="155" ht="29.25" customHeight="1"/>
    <row r="156" ht="29.25" customHeight="1"/>
    <row r="157" ht="29.25" customHeight="1"/>
    <row r="158" ht="29.25" customHeight="1"/>
    <row r="159" ht="29.25" customHeight="1"/>
    <row r="160" ht="29.25" customHeight="1"/>
    <row r="161" ht="29.25" customHeight="1"/>
    <row r="162" ht="29.25" customHeight="1"/>
    <row r="163" ht="29.25" customHeight="1"/>
    <row r="164" ht="29.25" customHeight="1"/>
    <row r="165" ht="29.25" customHeight="1"/>
    <row r="166" ht="29.25" customHeight="1"/>
    <row r="167" ht="29.25" customHeight="1"/>
    <row r="168" ht="29.25" customHeight="1"/>
    <row r="169" ht="29.25" customHeight="1"/>
    <row r="170" ht="29.25" customHeight="1"/>
    <row r="171" ht="29.25" customHeight="1"/>
    <row r="172" ht="29.25" customHeight="1"/>
    <row r="173" ht="29.25" customHeight="1"/>
    <row r="174" ht="29.25" customHeight="1"/>
    <row r="175" ht="29.25" customHeight="1"/>
    <row r="176" ht="29.25" customHeight="1"/>
    <row r="177" ht="29.25" customHeight="1"/>
    <row r="178" ht="29.25" customHeight="1"/>
    <row r="179" ht="29.25" customHeight="1"/>
    <row r="180" ht="29.25" customHeight="1"/>
    <row r="181" ht="29.25" customHeight="1"/>
    <row r="182" ht="29.25" customHeight="1"/>
    <row r="183" ht="29.25" customHeight="1"/>
    <row r="184" ht="29.25" customHeight="1"/>
    <row r="185" ht="29.25" customHeight="1"/>
    <row r="186" ht="29.25" customHeight="1"/>
    <row r="187" ht="29.25" customHeight="1"/>
    <row r="188" ht="29.25" customHeight="1"/>
    <row r="189" ht="29.25" customHeight="1"/>
    <row r="190" ht="29.25" customHeight="1"/>
    <row r="191" ht="29.25" customHeight="1"/>
    <row r="192" ht="29.25" customHeight="1"/>
    <row r="193" ht="29.25" customHeight="1"/>
    <row r="194" ht="29.25" customHeight="1"/>
    <row r="195" ht="29.25" customHeight="1"/>
    <row r="196" ht="29.25" customHeight="1"/>
    <row r="197" ht="29.25" customHeight="1"/>
    <row r="198" ht="29.25" customHeight="1"/>
    <row r="199" ht="29.25" customHeight="1"/>
    <row r="200" ht="29.25" customHeight="1"/>
    <row r="201" ht="29.25" customHeight="1"/>
    <row r="202" ht="29.25" customHeight="1"/>
    <row r="203" ht="29.25" customHeight="1"/>
    <row r="204" ht="29.25" customHeight="1"/>
    <row r="205" ht="29.25" customHeight="1"/>
    <row r="206" ht="29.25" customHeight="1"/>
    <row r="207" ht="29.25" customHeight="1"/>
    <row r="208" ht="29.25" customHeight="1"/>
    <row r="209" ht="29.25" customHeight="1"/>
    <row r="210" ht="29.25" customHeight="1"/>
    <row r="211" ht="29.25" customHeight="1"/>
    <row r="212" ht="29.25" customHeight="1"/>
    <row r="213" ht="29.25" customHeight="1"/>
    <row r="214" ht="29.25" customHeight="1"/>
    <row r="215" ht="29.25" customHeight="1"/>
    <row r="216" ht="29.25" customHeight="1"/>
    <row r="217" ht="29.25" customHeight="1"/>
    <row r="218" ht="29.25" customHeight="1"/>
    <row r="219" ht="29.25" customHeight="1"/>
    <row r="220" ht="29.25" customHeight="1"/>
    <row r="221" ht="29.25" customHeight="1"/>
    <row r="222" ht="29.25" customHeight="1"/>
    <row r="223" ht="29.25" customHeight="1"/>
    <row r="224" ht="29.25" customHeight="1"/>
    <row r="225" ht="29.25" customHeight="1"/>
    <row r="226" ht="29.25" customHeight="1"/>
    <row r="227" ht="29.25" customHeight="1"/>
    <row r="228" ht="29.25" customHeight="1"/>
    <row r="229" ht="29.25" customHeight="1"/>
    <row r="230" ht="29.25" customHeight="1"/>
    <row r="231" ht="29.25" customHeight="1"/>
    <row r="232" ht="29.25" customHeight="1"/>
    <row r="233" ht="29.25" customHeight="1"/>
    <row r="234" ht="29.25" customHeight="1"/>
    <row r="235" ht="29.25" customHeight="1"/>
    <row r="236" ht="29.25" customHeight="1"/>
    <row r="237" ht="29.25" customHeight="1"/>
    <row r="238" ht="29.25" customHeight="1"/>
    <row r="239" ht="29.25" customHeight="1"/>
    <row r="240" ht="29.25" customHeight="1"/>
    <row r="241" ht="29.25" customHeight="1"/>
    <row r="242" ht="29.25" customHeight="1"/>
    <row r="243" ht="29.25" customHeight="1"/>
    <row r="244" ht="29.25" customHeight="1"/>
    <row r="245" ht="29.25" customHeight="1"/>
    <row r="246" ht="29.25" customHeight="1"/>
    <row r="247" ht="29.25" customHeight="1"/>
    <row r="248" ht="29.25" customHeight="1"/>
    <row r="249" ht="29.25" customHeight="1"/>
    <row r="250" ht="29.25" customHeight="1"/>
    <row r="251" ht="29.25" customHeight="1"/>
    <row r="252" ht="29.25" customHeight="1"/>
    <row r="253" ht="29.25" customHeight="1"/>
    <row r="254" ht="29.25" customHeight="1"/>
    <row r="255" ht="29.25" customHeight="1"/>
    <row r="256" ht="29.25" customHeight="1"/>
    <row r="257" ht="29.25" customHeight="1"/>
    <row r="258" ht="29.25" customHeight="1"/>
    <row r="259" ht="29.25" customHeight="1"/>
    <row r="260" ht="29.25" customHeight="1"/>
    <row r="261" ht="29.25" customHeight="1"/>
    <row r="262" ht="29.25" customHeight="1"/>
    <row r="263" ht="29.25" customHeight="1"/>
    <row r="264" ht="29.25" customHeight="1"/>
    <row r="265" ht="29.25" customHeight="1"/>
    <row r="266" ht="29.25" customHeight="1"/>
    <row r="267" ht="29.25" customHeight="1"/>
    <row r="268" ht="29.25" customHeight="1"/>
    <row r="269" ht="29.25" customHeight="1"/>
    <row r="270" ht="29.25" customHeight="1"/>
    <row r="271" ht="29.25" customHeight="1"/>
    <row r="272" ht="29.25" customHeight="1"/>
    <row r="273" ht="29.25" customHeight="1"/>
    <row r="274" ht="29.25" customHeight="1"/>
    <row r="275" ht="29.25" customHeight="1"/>
    <row r="276" ht="29.25" customHeight="1"/>
    <row r="277" ht="29.25" customHeight="1"/>
    <row r="278" ht="29.25" customHeight="1"/>
    <row r="279" ht="29.25" customHeight="1"/>
    <row r="280" ht="29.25" customHeight="1"/>
    <row r="281" ht="29.25" customHeight="1"/>
    <row r="282" ht="29.25" customHeight="1"/>
    <row r="283" ht="29.25" customHeight="1"/>
    <row r="284" ht="29.25" customHeight="1"/>
    <row r="285" ht="29.25" customHeight="1"/>
    <row r="286" ht="29.25" customHeight="1"/>
    <row r="287" ht="29.25" customHeight="1"/>
    <row r="288" ht="29.25" customHeight="1"/>
    <row r="289" ht="29.25" customHeight="1"/>
    <row r="290" ht="29.25" customHeight="1"/>
    <row r="291" ht="29.25" customHeight="1"/>
    <row r="292" ht="29.25" customHeight="1"/>
    <row r="293" ht="29.25" customHeight="1"/>
    <row r="294" ht="29.25" customHeight="1"/>
    <row r="295" ht="29.25" customHeight="1"/>
    <row r="296" ht="29.25" customHeight="1"/>
    <row r="297" ht="29.25" customHeight="1"/>
    <row r="298" ht="29.25" customHeight="1"/>
    <row r="299" ht="29.25" customHeight="1"/>
    <row r="300" ht="29.25" customHeight="1"/>
    <row r="301" ht="29.25" customHeight="1"/>
    <row r="302" ht="29.25" customHeight="1"/>
    <row r="303" ht="29.25" customHeight="1"/>
    <row r="304" ht="29.25" customHeight="1"/>
    <row r="305" ht="29.25" customHeight="1"/>
    <row r="306" ht="29.25" customHeight="1"/>
    <row r="307" ht="29.25" customHeight="1"/>
    <row r="308" ht="29.25" customHeight="1"/>
    <row r="309" ht="29.25" customHeight="1"/>
    <row r="310" ht="29.25" customHeight="1"/>
    <row r="311" ht="29.25" customHeight="1"/>
    <row r="312" ht="29.25" customHeight="1"/>
    <row r="313" ht="29.25" customHeight="1"/>
    <row r="314" ht="29.25" customHeight="1"/>
    <row r="315" ht="29.25" customHeight="1"/>
    <row r="316" ht="29.25" customHeight="1"/>
    <row r="317" ht="29.25" customHeight="1"/>
    <row r="318" ht="29.25" customHeight="1"/>
    <row r="319" ht="29.25" customHeight="1"/>
    <row r="320" ht="29.25" customHeight="1"/>
    <row r="321" ht="29.25" customHeight="1"/>
    <row r="322" ht="29.25" customHeight="1"/>
    <row r="323" ht="29.25" customHeight="1"/>
    <row r="324" ht="29.25" customHeight="1"/>
    <row r="325" ht="29.25" customHeight="1"/>
    <row r="326" ht="29.25" customHeight="1"/>
    <row r="327" ht="29.25" customHeight="1"/>
    <row r="328" ht="29.25" customHeight="1"/>
    <row r="329" ht="29.25" customHeight="1"/>
    <row r="330" ht="29.25" customHeight="1"/>
    <row r="331" ht="29.25" customHeight="1"/>
    <row r="332" ht="29.25" customHeight="1"/>
    <row r="333" ht="29.25" customHeight="1"/>
    <row r="334" ht="29.25" customHeight="1"/>
    <row r="335" ht="29.25" customHeight="1"/>
    <row r="336" ht="29.25" customHeight="1"/>
    <row r="337" ht="29.25" customHeight="1"/>
    <row r="338" ht="29.25" customHeight="1"/>
    <row r="339" ht="29.25" customHeight="1"/>
    <row r="340" ht="29.25" customHeight="1"/>
    <row r="341" ht="29.25" customHeight="1"/>
    <row r="342" ht="29.25" customHeight="1"/>
    <row r="343" ht="29.25" customHeight="1"/>
    <row r="344" ht="29.25" customHeight="1"/>
    <row r="345" ht="29.25" customHeight="1"/>
    <row r="346" ht="29.25" customHeight="1"/>
    <row r="347" ht="29.25" customHeight="1"/>
    <row r="348" ht="29.25" customHeight="1"/>
    <row r="349" ht="29.25" customHeight="1"/>
    <row r="350" ht="29.25" customHeight="1"/>
    <row r="351" ht="29.25" customHeight="1"/>
    <row r="352" ht="29.25" customHeight="1"/>
    <row r="353" ht="29.25" customHeight="1"/>
    <row r="354" ht="29.25" customHeight="1"/>
    <row r="355" ht="29.25" customHeight="1"/>
    <row r="356" ht="29.25" customHeight="1"/>
    <row r="357" ht="29.25" customHeight="1"/>
    <row r="358" ht="29.25" customHeight="1"/>
    <row r="359" ht="29.25" customHeight="1"/>
    <row r="360" ht="29.25" customHeight="1"/>
    <row r="361" ht="29.25" customHeight="1"/>
    <row r="362" ht="29.25" customHeight="1"/>
    <row r="363" ht="29.25" customHeight="1"/>
    <row r="364" ht="29.25" customHeight="1"/>
    <row r="365" ht="29.25" customHeight="1"/>
    <row r="366" ht="29.25" customHeight="1"/>
    <row r="367" ht="29.25" customHeight="1"/>
    <row r="368" ht="29.25" customHeight="1"/>
    <row r="369" ht="29.25" customHeight="1"/>
    <row r="370" ht="29.25" customHeight="1"/>
    <row r="371" ht="29.25" customHeight="1"/>
    <row r="372" ht="29.25" customHeight="1"/>
    <row r="373" ht="29.25" customHeight="1"/>
    <row r="374" ht="29.25" customHeight="1"/>
    <row r="375" ht="29.25" customHeight="1"/>
    <row r="376" ht="29.25" customHeight="1"/>
    <row r="377" ht="29.25" customHeight="1"/>
    <row r="378" ht="29.25" customHeight="1"/>
    <row r="379" ht="29.25" customHeight="1"/>
    <row r="380" ht="29.25" customHeight="1"/>
    <row r="381" ht="29.25" customHeight="1"/>
    <row r="382" ht="29.25" customHeight="1"/>
    <row r="383" ht="29.25" customHeight="1"/>
    <row r="384" ht="29.25" customHeight="1"/>
  </sheetData>
  <sheetProtection sheet="1" formatCells="0" formatColumns="0" formatRows="0"/>
  <mergeCells count="13">
    <mergeCell ref="A5:A6"/>
    <mergeCell ref="B5:B6"/>
    <mergeCell ref="F5:F6"/>
    <mergeCell ref="G5:G6"/>
    <mergeCell ref="H5:H6"/>
    <mergeCell ref="I5:I6"/>
    <mergeCell ref="J5:J6"/>
    <mergeCell ref="K5:K6"/>
    <mergeCell ref="L5:L6"/>
    <mergeCell ref="M5:M6"/>
    <mergeCell ref="N5:N6"/>
    <mergeCell ref="O5:O6"/>
    <mergeCell ref="P5:P6"/>
  </mergeCells>
  <printOptions horizontalCentered="1"/>
  <pageMargins left="0.984027777777778" right="0.590277777777778" top="0.590277777777778" bottom="0.984027777777778" header="0.472222222222222" footer="0.786805555555556"/>
  <pageSetup paperSize="12" scale="40" fitToHeight="100" orientation="landscape"/>
  <headerFooter alignWithMargins="0">
    <oddFooter>&amp;C第 &amp;P 页，共 &amp;N 页</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M235"/>
  <sheetViews>
    <sheetView showGridLines="0" showZeros="0" workbookViewId="0">
      <selection activeCell="A1" sqref="A1"/>
    </sheetView>
  </sheetViews>
  <sheetFormatPr defaultColWidth="9.16666666666667" defaultRowHeight="11.25"/>
  <cols>
    <col min="1" max="1" width="16.1666666666667" customWidth="1"/>
    <col min="2" max="2" width="45" customWidth="1"/>
    <col min="3" max="5" width="7.66666666666667" customWidth="1"/>
    <col min="6" max="6" width="19.8333333333333" customWidth="1"/>
    <col min="7" max="7" width="22.8333333333333" customWidth="1"/>
    <col min="8" max="10" width="16.8333333333333" customWidth="1"/>
    <col min="11" max="11" width="17.8333333333333" customWidth="1"/>
    <col min="12" max="13" width="16.8333333333333" customWidth="1"/>
  </cols>
  <sheetData>
    <row r="1" ht="21" customHeight="1" spans="1:13">
      <c r="A1" s="103"/>
      <c r="B1" s="85"/>
      <c r="C1" s="85"/>
      <c r="D1" s="85"/>
      <c r="E1" s="85"/>
      <c r="F1" s="85"/>
      <c r="G1" s="83"/>
      <c r="H1" s="83"/>
      <c r="I1" s="84"/>
      <c r="J1" s="85"/>
      <c r="K1" s="85"/>
      <c r="L1" s="84"/>
      <c r="M1" s="95" t="s">
        <v>722</v>
      </c>
    </row>
    <row r="2" ht="30.75" customHeight="1" spans="1:13">
      <c r="A2" s="104" t="s">
        <v>723</v>
      </c>
      <c r="B2" s="104"/>
      <c r="C2" s="104"/>
      <c r="D2" s="104"/>
      <c r="E2" s="104"/>
      <c r="F2" s="104"/>
      <c r="G2" s="104"/>
      <c r="H2" s="104"/>
      <c r="I2" s="104"/>
      <c r="J2" s="86"/>
      <c r="K2" s="86"/>
      <c r="L2" s="86"/>
      <c r="M2" s="86"/>
    </row>
    <row r="3" ht="23.25" customHeight="1" spans="1:13">
      <c r="A3" s="105" t="s">
        <v>2</v>
      </c>
      <c r="B3" s="65"/>
      <c r="G3" s="74"/>
      <c r="H3" s="106"/>
      <c r="I3" s="84"/>
      <c r="J3" s="85"/>
      <c r="K3" s="85"/>
      <c r="L3" s="84"/>
      <c r="M3" s="96" t="s">
        <v>3</v>
      </c>
    </row>
    <row r="4" ht="26.25" customHeight="1" spans="1:13">
      <c r="A4" s="90" t="s">
        <v>46</v>
      </c>
      <c r="B4" s="40" t="s">
        <v>47</v>
      </c>
      <c r="C4" s="107" t="s">
        <v>724</v>
      </c>
      <c r="D4" s="107"/>
      <c r="E4" s="107"/>
      <c r="F4" s="40" t="s">
        <v>725</v>
      </c>
      <c r="G4" s="108" t="s">
        <v>48</v>
      </c>
      <c r="H4" s="87" t="s">
        <v>49</v>
      </c>
      <c r="I4" s="40" t="s">
        <v>50</v>
      </c>
      <c r="J4" s="88" t="s">
        <v>51</v>
      </c>
      <c r="K4" s="40" t="s">
        <v>52</v>
      </c>
      <c r="L4" s="40" t="s">
        <v>55</v>
      </c>
      <c r="M4" s="40" t="s">
        <v>312</v>
      </c>
    </row>
    <row r="5" ht="48.75" customHeight="1" spans="1:13">
      <c r="A5" s="90"/>
      <c r="B5" s="40"/>
      <c r="C5" s="40" t="s">
        <v>166</v>
      </c>
      <c r="D5" s="40" t="s">
        <v>167</v>
      </c>
      <c r="E5" s="40" t="s">
        <v>168</v>
      </c>
      <c r="F5" s="40"/>
      <c r="G5" s="108"/>
      <c r="H5" s="89"/>
      <c r="I5" s="40"/>
      <c r="J5" s="40"/>
      <c r="K5" s="40"/>
      <c r="L5" s="40"/>
      <c r="M5" s="40"/>
    </row>
    <row r="6" ht="19.5" customHeight="1" spans="1:13">
      <c r="A6" s="24" t="s">
        <v>59</v>
      </c>
      <c r="B6" s="24" t="s">
        <v>59</v>
      </c>
      <c r="C6" s="24" t="s">
        <v>59</v>
      </c>
      <c r="D6" s="24" t="s">
        <v>59</v>
      </c>
      <c r="E6" s="24" t="s">
        <v>59</v>
      </c>
      <c r="F6" s="24" t="s">
        <v>59</v>
      </c>
      <c r="G6" s="109">
        <v>1</v>
      </c>
      <c r="H6" s="109">
        <v>2</v>
      </c>
      <c r="I6" s="111">
        <v>3</v>
      </c>
      <c r="J6" s="111">
        <v>4</v>
      </c>
      <c r="K6" s="111">
        <v>5</v>
      </c>
      <c r="L6" s="111">
        <v>6</v>
      </c>
      <c r="M6" s="111">
        <v>7</v>
      </c>
    </row>
    <row r="7" s="1" customFormat="1" ht="29.25" customHeight="1" spans="1:13">
      <c r="A7" s="67"/>
      <c r="B7" s="92"/>
      <c r="C7" s="100"/>
      <c r="D7" s="92"/>
      <c r="E7" s="92"/>
      <c r="F7" s="100" t="s">
        <v>62</v>
      </c>
      <c r="G7" s="110">
        <v>317159.39</v>
      </c>
      <c r="H7" s="110">
        <v>304790.72</v>
      </c>
      <c r="I7" s="110">
        <v>10292.22</v>
      </c>
      <c r="J7" s="110">
        <v>6.74</v>
      </c>
      <c r="K7" s="110">
        <v>0</v>
      </c>
      <c r="L7" s="110">
        <v>1557.35</v>
      </c>
      <c r="M7" s="110">
        <v>512.36</v>
      </c>
    </row>
    <row r="8" ht="29.25" customHeight="1" spans="1:13">
      <c r="A8" s="67"/>
      <c r="B8" s="92" t="s">
        <v>63</v>
      </c>
      <c r="C8" s="100"/>
      <c r="D8" s="92"/>
      <c r="E8" s="92"/>
      <c r="F8" s="100"/>
      <c r="G8" s="110">
        <v>5435.47</v>
      </c>
      <c r="H8" s="110">
        <v>5435.47</v>
      </c>
      <c r="I8" s="110">
        <v>0</v>
      </c>
      <c r="J8" s="110">
        <v>0</v>
      </c>
      <c r="K8" s="110">
        <v>0</v>
      </c>
      <c r="L8" s="110">
        <v>0</v>
      </c>
      <c r="M8" s="110">
        <v>0</v>
      </c>
    </row>
    <row r="9" ht="29.25" customHeight="1" spans="1:13">
      <c r="A9" s="67" t="s">
        <v>68</v>
      </c>
      <c r="B9" s="92" t="s">
        <v>69</v>
      </c>
      <c r="C9" s="100"/>
      <c r="D9" s="92"/>
      <c r="E9" s="92"/>
      <c r="F9" s="100"/>
      <c r="G9" s="110">
        <v>2802.8</v>
      </c>
      <c r="H9" s="110">
        <v>2802.8</v>
      </c>
      <c r="I9" s="110">
        <v>0</v>
      </c>
      <c r="J9" s="110">
        <v>0</v>
      </c>
      <c r="K9" s="110">
        <v>0</v>
      </c>
      <c r="L9" s="110">
        <v>0</v>
      </c>
      <c r="M9" s="110">
        <v>0</v>
      </c>
    </row>
    <row r="10" ht="29.25" customHeight="1" spans="1:13">
      <c r="A10" s="67" t="s">
        <v>169</v>
      </c>
      <c r="B10" s="92" t="s">
        <v>170</v>
      </c>
      <c r="C10" s="100">
        <v>204</v>
      </c>
      <c r="D10" s="92" t="s">
        <v>171</v>
      </c>
      <c r="E10" s="92" t="s">
        <v>172</v>
      </c>
      <c r="F10" s="100" t="s">
        <v>173</v>
      </c>
      <c r="G10" s="110">
        <v>2070.88</v>
      </c>
      <c r="H10" s="110">
        <v>2070.88</v>
      </c>
      <c r="I10" s="110">
        <v>0</v>
      </c>
      <c r="J10" s="110">
        <v>0</v>
      </c>
      <c r="K10" s="110">
        <v>0</v>
      </c>
      <c r="L10" s="110">
        <v>0</v>
      </c>
      <c r="M10" s="110">
        <v>0</v>
      </c>
    </row>
    <row r="11" ht="29.25" customHeight="1" spans="1:13">
      <c r="A11" s="67" t="s">
        <v>169</v>
      </c>
      <c r="B11" s="92" t="s">
        <v>170</v>
      </c>
      <c r="C11" s="100">
        <v>208</v>
      </c>
      <c r="D11" s="92" t="s">
        <v>174</v>
      </c>
      <c r="E11" s="92" t="s">
        <v>175</v>
      </c>
      <c r="F11" s="100" t="s">
        <v>176</v>
      </c>
      <c r="G11" s="110">
        <v>99.98</v>
      </c>
      <c r="H11" s="110">
        <v>99.98</v>
      </c>
      <c r="I11" s="110">
        <v>0</v>
      </c>
      <c r="J11" s="110">
        <v>0</v>
      </c>
      <c r="K11" s="110">
        <v>0</v>
      </c>
      <c r="L11" s="110">
        <v>0</v>
      </c>
      <c r="M11" s="110">
        <v>0</v>
      </c>
    </row>
    <row r="12" ht="29.25" customHeight="1" spans="1:13">
      <c r="A12" s="67" t="s">
        <v>169</v>
      </c>
      <c r="B12" s="92" t="s">
        <v>170</v>
      </c>
      <c r="C12" s="100">
        <v>208</v>
      </c>
      <c r="D12" s="92" t="s">
        <v>174</v>
      </c>
      <c r="E12" s="92" t="s">
        <v>174</v>
      </c>
      <c r="F12" s="100" t="s">
        <v>177</v>
      </c>
      <c r="G12" s="110">
        <v>230.34</v>
      </c>
      <c r="H12" s="110">
        <v>230.34</v>
      </c>
      <c r="I12" s="110">
        <v>0</v>
      </c>
      <c r="J12" s="110">
        <v>0</v>
      </c>
      <c r="K12" s="110">
        <v>0</v>
      </c>
      <c r="L12" s="110">
        <v>0</v>
      </c>
      <c r="M12" s="110">
        <v>0</v>
      </c>
    </row>
    <row r="13" ht="29.25" customHeight="1" spans="1:13">
      <c r="A13" s="67" t="s">
        <v>169</v>
      </c>
      <c r="B13" s="92" t="s">
        <v>170</v>
      </c>
      <c r="C13" s="100">
        <v>210</v>
      </c>
      <c r="D13" s="92" t="s">
        <v>178</v>
      </c>
      <c r="E13" s="92" t="s">
        <v>172</v>
      </c>
      <c r="F13" s="100" t="s">
        <v>179</v>
      </c>
      <c r="G13" s="110">
        <v>141.66</v>
      </c>
      <c r="H13" s="110">
        <v>141.66</v>
      </c>
      <c r="I13" s="110">
        <v>0</v>
      </c>
      <c r="J13" s="110">
        <v>0</v>
      </c>
      <c r="K13" s="110">
        <v>0</v>
      </c>
      <c r="L13" s="110">
        <v>0</v>
      </c>
      <c r="M13" s="110">
        <v>0</v>
      </c>
    </row>
    <row r="14" ht="29.25" customHeight="1" spans="1:13">
      <c r="A14" s="67" t="s">
        <v>169</v>
      </c>
      <c r="B14" s="92" t="s">
        <v>170</v>
      </c>
      <c r="C14" s="100">
        <v>210</v>
      </c>
      <c r="D14" s="92" t="s">
        <v>178</v>
      </c>
      <c r="E14" s="92" t="s">
        <v>180</v>
      </c>
      <c r="F14" s="100" t="s">
        <v>181</v>
      </c>
      <c r="G14" s="110">
        <v>75.16</v>
      </c>
      <c r="H14" s="110">
        <v>75.16</v>
      </c>
      <c r="I14" s="110">
        <v>0</v>
      </c>
      <c r="J14" s="110">
        <v>0</v>
      </c>
      <c r="K14" s="110">
        <v>0</v>
      </c>
      <c r="L14" s="110">
        <v>0</v>
      </c>
      <c r="M14" s="110">
        <v>0</v>
      </c>
    </row>
    <row r="15" ht="29.25" customHeight="1" spans="1:13">
      <c r="A15" s="67" t="s">
        <v>169</v>
      </c>
      <c r="B15" s="92" t="s">
        <v>170</v>
      </c>
      <c r="C15" s="100">
        <v>221</v>
      </c>
      <c r="D15" s="92" t="s">
        <v>171</v>
      </c>
      <c r="E15" s="92" t="s">
        <v>172</v>
      </c>
      <c r="F15" s="100" t="s">
        <v>182</v>
      </c>
      <c r="G15" s="110">
        <v>184.78</v>
      </c>
      <c r="H15" s="110">
        <v>184.78</v>
      </c>
      <c r="I15" s="110">
        <v>0</v>
      </c>
      <c r="J15" s="110">
        <v>0</v>
      </c>
      <c r="K15" s="110">
        <v>0</v>
      </c>
      <c r="L15" s="110">
        <v>0</v>
      </c>
      <c r="M15" s="110">
        <v>0</v>
      </c>
    </row>
    <row r="16" ht="29.25" customHeight="1" spans="1:13">
      <c r="A16" s="67" t="s">
        <v>64</v>
      </c>
      <c r="B16" s="92" t="s">
        <v>65</v>
      </c>
      <c r="C16" s="100"/>
      <c r="D16" s="92"/>
      <c r="E16" s="92"/>
      <c r="F16" s="100"/>
      <c r="G16" s="110">
        <v>375.09</v>
      </c>
      <c r="H16" s="110">
        <v>375.09</v>
      </c>
      <c r="I16" s="110">
        <v>0</v>
      </c>
      <c r="J16" s="110">
        <v>0</v>
      </c>
      <c r="K16" s="110">
        <v>0</v>
      </c>
      <c r="L16" s="110">
        <v>0</v>
      </c>
      <c r="M16" s="110">
        <v>0</v>
      </c>
    </row>
    <row r="17" ht="29.25" customHeight="1" spans="1:13">
      <c r="A17" s="67" t="s">
        <v>169</v>
      </c>
      <c r="B17" s="92" t="s">
        <v>170</v>
      </c>
      <c r="C17" s="100">
        <v>204</v>
      </c>
      <c r="D17" s="92" t="s">
        <v>171</v>
      </c>
      <c r="E17" s="92" t="s">
        <v>172</v>
      </c>
      <c r="F17" s="100" t="s">
        <v>173</v>
      </c>
      <c r="G17" s="110">
        <v>306.52</v>
      </c>
      <c r="H17" s="110">
        <v>306.52</v>
      </c>
      <c r="I17" s="110">
        <v>0</v>
      </c>
      <c r="J17" s="110">
        <v>0</v>
      </c>
      <c r="K17" s="110">
        <v>0</v>
      </c>
      <c r="L17" s="110">
        <v>0</v>
      </c>
      <c r="M17" s="110">
        <v>0</v>
      </c>
    </row>
    <row r="18" ht="29.25" customHeight="1" spans="1:13">
      <c r="A18" s="67" t="s">
        <v>169</v>
      </c>
      <c r="B18" s="92" t="s">
        <v>170</v>
      </c>
      <c r="C18" s="100">
        <v>208</v>
      </c>
      <c r="D18" s="92" t="s">
        <v>174</v>
      </c>
      <c r="E18" s="92" t="s">
        <v>174</v>
      </c>
      <c r="F18" s="100" t="s">
        <v>177</v>
      </c>
      <c r="G18" s="110">
        <v>32.7</v>
      </c>
      <c r="H18" s="110">
        <v>32.7</v>
      </c>
      <c r="I18" s="110">
        <v>0</v>
      </c>
      <c r="J18" s="110">
        <v>0</v>
      </c>
      <c r="K18" s="110">
        <v>0</v>
      </c>
      <c r="L18" s="110">
        <v>0</v>
      </c>
      <c r="M18" s="110">
        <v>0</v>
      </c>
    </row>
    <row r="19" ht="29.25" customHeight="1" spans="1:13">
      <c r="A19" s="67" t="s">
        <v>169</v>
      </c>
      <c r="B19" s="92" t="s">
        <v>170</v>
      </c>
      <c r="C19" s="100">
        <v>210</v>
      </c>
      <c r="D19" s="92" t="s">
        <v>178</v>
      </c>
      <c r="E19" s="92" t="s">
        <v>172</v>
      </c>
      <c r="F19" s="100" t="s">
        <v>179</v>
      </c>
      <c r="G19" s="110">
        <v>13.45</v>
      </c>
      <c r="H19" s="110">
        <v>13.45</v>
      </c>
      <c r="I19" s="110">
        <v>0</v>
      </c>
      <c r="J19" s="110">
        <v>0</v>
      </c>
      <c r="K19" s="110">
        <v>0</v>
      </c>
      <c r="L19" s="110">
        <v>0</v>
      </c>
      <c r="M19" s="110">
        <v>0</v>
      </c>
    </row>
    <row r="20" ht="29.25" customHeight="1" spans="1:13">
      <c r="A20" s="67" t="s">
        <v>169</v>
      </c>
      <c r="B20" s="92" t="s">
        <v>170</v>
      </c>
      <c r="C20" s="100">
        <v>221</v>
      </c>
      <c r="D20" s="92" t="s">
        <v>171</v>
      </c>
      <c r="E20" s="92" t="s">
        <v>172</v>
      </c>
      <c r="F20" s="100" t="s">
        <v>182</v>
      </c>
      <c r="G20" s="110">
        <v>22.42</v>
      </c>
      <c r="H20" s="110">
        <v>22.42</v>
      </c>
      <c r="I20" s="110">
        <v>0</v>
      </c>
      <c r="J20" s="110">
        <v>0</v>
      </c>
      <c r="K20" s="110">
        <v>0</v>
      </c>
      <c r="L20" s="110">
        <v>0</v>
      </c>
      <c r="M20" s="110">
        <v>0</v>
      </c>
    </row>
    <row r="21" ht="29.25" customHeight="1" spans="1:13">
      <c r="A21" s="67" t="s">
        <v>72</v>
      </c>
      <c r="B21" s="92" t="s">
        <v>73</v>
      </c>
      <c r="C21" s="100"/>
      <c r="D21" s="92"/>
      <c r="E21" s="92"/>
      <c r="F21" s="100"/>
      <c r="G21" s="110">
        <v>935.43</v>
      </c>
      <c r="H21" s="110">
        <v>935.43</v>
      </c>
      <c r="I21" s="110">
        <v>0</v>
      </c>
      <c r="J21" s="110">
        <v>0</v>
      </c>
      <c r="K21" s="110">
        <v>0</v>
      </c>
      <c r="L21" s="110">
        <v>0</v>
      </c>
      <c r="M21" s="110">
        <v>0</v>
      </c>
    </row>
    <row r="22" ht="29.25" customHeight="1" spans="1:13">
      <c r="A22" s="67" t="s">
        <v>169</v>
      </c>
      <c r="B22" s="92" t="s">
        <v>170</v>
      </c>
      <c r="C22" s="100">
        <v>204</v>
      </c>
      <c r="D22" s="92" t="s">
        <v>171</v>
      </c>
      <c r="E22" s="92" t="s">
        <v>172</v>
      </c>
      <c r="F22" s="100" t="s">
        <v>173</v>
      </c>
      <c r="G22" s="110">
        <v>597.36</v>
      </c>
      <c r="H22" s="110">
        <v>597.36</v>
      </c>
      <c r="I22" s="110">
        <v>0</v>
      </c>
      <c r="J22" s="110">
        <v>0</v>
      </c>
      <c r="K22" s="110">
        <v>0</v>
      </c>
      <c r="L22" s="110">
        <v>0</v>
      </c>
      <c r="M22" s="110">
        <v>0</v>
      </c>
    </row>
    <row r="23" ht="29.25" customHeight="1" spans="1:13">
      <c r="A23" s="67" t="s">
        <v>169</v>
      </c>
      <c r="B23" s="92" t="s">
        <v>170</v>
      </c>
      <c r="C23" s="100">
        <v>208</v>
      </c>
      <c r="D23" s="92" t="s">
        <v>174</v>
      </c>
      <c r="E23" s="92" t="s">
        <v>175</v>
      </c>
      <c r="F23" s="100" t="s">
        <v>176</v>
      </c>
      <c r="G23" s="110">
        <v>164.88</v>
      </c>
      <c r="H23" s="110">
        <v>164.88</v>
      </c>
      <c r="I23" s="110">
        <v>0</v>
      </c>
      <c r="J23" s="110">
        <v>0</v>
      </c>
      <c r="K23" s="110">
        <v>0</v>
      </c>
      <c r="L23" s="110">
        <v>0</v>
      </c>
      <c r="M23" s="110">
        <v>0</v>
      </c>
    </row>
    <row r="24" ht="29.25" customHeight="1" spans="1:13">
      <c r="A24" s="67" t="s">
        <v>169</v>
      </c>
      <c r="B24" s="92" t="s">
        <v>170</v>
      </c>
      <c r="C24" s="100">
        <v>208</v>
      </c>
      <c r="D24" s="92" t="s">
        <v>174</v>
      </c>
      <c r="E24" s="92" t="s">
        <v>174</v>
      </c>
      <c r="F24" s="100" t="s">
        <v>177</v>
      </c>
      <c r="G24" s="110">
        <v>68.93</v>
      </c>
      <c r="H24" s="110">
        <v>68.93</v>
      </c>
      <c r="I24" s="110">
        <v>0</v>
      </c>
      <c r="J24" s="110">
        <v>0</v>
      </c>
      <c r="K24" s="110">
        <v>0</v>
      </c>
      <c r="L24" s="110">
        <v>0</v>
      </c>
      <c r="M24" s="110">
        <v>0</v>
      </c>
    </row>
    <row r="25" ht="29.25" customHeight="1" spans="1:13">
      <c r="A25" s="67" t="s">
        <v>169</v>
      </c>
      <c r="B25" s="92" t="s">
        <v>170</v>
      </c>
      <c r="C25" s="100">
        <v>210</v>
      </c>
      <c r="D25" s="92" t="s">
        <v>178</v>
      </c>
      <c r="E25" s="92" t="s">
        <v>172</v>
      </c>
      <c r="F25" s="100" t="s">
        <v>179</v>
      </c>
      <c r="G25" s="110">
        <v>49.7</v>
      </c>
      <c r="H25" s="110">
        <v>49.7</v>
      </c>
      <c r="I25" s="110">
        <v>0</v>
      </c>
      <c r="J25" s="110">
        <v>0</v>
      </c>
      <c r="K25" s="110">
        <v>0</v>
      </c>
      <c r="L25" s="110">
        <v>0</v>
      </c>
      <c r="M25" s="110">
        <v>0</v>
      </c>
    </row>
    <row r="26" ht="29.25" customHeight="1" spans="1:13">
      <c r="A26" s="67" t="s">
        <v>169</v>
      </c>
      <c r="B26" s="92" t="s">
        <v>170</v>
      </c>
      <c r="C26" s="100">
        <v>221</v>
      </c>
      <c r="D26" s="92" t="s">
        <v>171</v>
      </c>
      <c r="E26" s="92" t="s">
        <v>172</v>
      </c>
      <c r="F26" s="100" t="s">
        <v>182</v>
      </c>
      <c r="G26" s="110">
        <v>54.56</v>
      </c>
      <c r="H26" s="110">
        <v>54.56</v>
      </c>
      <c r="I26" s="110">
        <v>0</v>
      </c>
      <c r="J26" s="110">
        <v>0</v>
      </c>
      <c r="K26" s="110">
        <v>0</v>
      </c>
      <c r="L26" s="110">
        <v>0</v>
      </c>
      <c r="M26" s="110">
        <v>0</v>
      </c>
    </row>
    <row r="27" ht="29.25" customHeight="1" spans="1:13">
      <c r="A27" s="67" t="s">
        <v>66</v>
      </c>
      <c r="B27" s="92" t="s">
        <v>67</v>
      </c>
      <c r="C27" s="100"/>
      <c r="D27" s="92"/>
      <c r="E27" s="92"/>
      <c r="F27" s="100"/>
      <c r="G27" s="110">
        <v>855.56</v>
      </c>
      <c r="H27" s="110">
        <v>855.56</v>
      </c>
      <c r="I27" s="110">
        <v>0</v>
      </c>
      <c r="J27" s="110">
        <v>0</v>
      </c>
      <c r="K27" s="110">
        <v>0</v>
      </c>
      <c r="L27" s="110">
        <v>0</v>
      </c>
      <c r="M27" s="110">
        <v>0</v>
      </c>
    </row>
    <row r="28" ht="29.25" customHeight="1" spans="1:13">
      <c r="A28" s="67" t="s">
        <v>169</v>
      </c>
      <c r="B28" s="92" t="s">
        <v>170</v>
      </c>
      <c r="C28" s="100">
        <v>204</v>
      </c>
      <c r="D28" s="92" t="s">
        <v>171</v>
      </c>
      <c r="E28" s="92" t="s">
        <v>172</v>
      </c>
      <c r="F28" s="100" t="s">
        <v>173</v>
      </c>
      <c r="G28" s="110">
        <v>585.18</v>
      </c>
      <c r="H28" s="110">
        <v>585.18</v>
      </c>
      <c r="I28" s="110">
        <v>0</v>
      </c>
      <c r="J28" s="110">
        <v>0</v>
      </c>
      <c r="K28" s="110">
        <v>0</v>
      </c>
      <c r="L28" s="110">
        <v>0</v>
      </c>
      <c r="M28" s="110">
        <v>0</v>
      </c>
    </row>
    <row r="29" ht="29.25" customHeight="1" spans="1:13">
      <c r="A29" s="67" t="s">
        <v>169</v>
      </c>
      <c r="B29" s="92" t="s">
        <v>170</v>
      </c>
      <c r="C29" s="100">
        <v>208</v>
      </c>
      <c r="D29" s="92" t="s">
        <v>174</v>
      </c>
      <c r="E29" s="92" t="s">
        <v>175</v>
      </c>
      <c r="F29" s="100" t="s">
        <v>176</v>
      </c>
      <c r="G29" s="110">
        <v>71.19</v>
      </c>
      <c r="H29" s="110">
        <v>71.19</v>
      </c>
      <c r="I29" s="110">
        <v>0</v>
      </c>
      <c r="J29" s="110">
        <v>0</v>
      </c>
      <c r="K29" s="110">
        <v>0</v>
      </c>
      <c r="L29" s="110">
        <v>0</v>
      </c>
      <c r="M29" s="110">
        <v>0</v>
      </c>
    </row>
    <row r="30" ht="29.25" customHeight="1" spans="1:13">
      <c r="A30" s="67" t="s">
        <v>169</v>
      </c>
      <c r="B30" s="92" t="s">
        <v>170</v>
      </c>
      <c r="C30" s="100">
        <v>208</v>
      </c>
      <c r="D30" s="92" t="s">
        <v>174</v>
      </c>
      <c r="E30" s="92" t="s">
        <v>174</v>
      </c>
      <c r="F30" s="100" t="s">
        <v>177</v>
      </c>
      <c r="G30" s="110">
        <v>66.82</v>
      </c>
      <c r="H30" s="110">
        <v>66.82</v>
      </c>
      <c r="I30" s="110">
        <v>0</v>
      </c>
      <c r="J30" s="110">
        <v>0</v>
      </c>
      <c r="K30" s="110">
        <v>0</v>
      </c>
      <c r="L30" s="110">
        <v>0</v>
      </c>
      <c r="M30" s="110">
        <v>0</v>
      </c>
    </row>
    <row r="31" ht="29.25" customHeight="1" spans="1:13">
      <c r="A31" s="67" t="s">
        <v>169</v>
      </c>
      <c r="B31" s="92" t="s">
        <v>170</v>
      </c>
      <c r="C31" s="100">
        <v>210</v>
      </c>
      <c r="D31" s="92" t="s">
        <v>178</v>
      </c>
      <c r="E31" s="92" t="s">
        <v>172</v>
      </c>
      <c r="F31" s="100" t="s">
        <v>179</v>
      </c>
      <c r="G31" s="110">
        <v>51.7</v>
      </c>
      <c r="H31" s="110">
        <v>51.7</v>
      </c>
      <c r="I31" s="110">
        <v>0</v>
      </c>
      <c r="J31" s="110">
        <v>0</v>
      </c>
      <c r="K31" s="110">
        <v>0</v>
      </c>
      <c r="L31" s="110">
        <v>0</v>
      </c>
      <c r="M31" s="110">
        <v>0</v>
      </c>
    </row>
    <row r="32" ht="29.25" customHeight="1" spans="1:13">
      <c r="A32" s="67" t="s">
        <v>169</v>
      </c>
      <c r="B32" s="92" t="s">
        <v>170</v>
      </c>
      <c r="C32" s="100">
        <v>210</v>
      </c>
      <c r="D32" s="92" t="s">
        <v>178</v>
      </c>
      <c r="E32" s="92" t="s">
        <v>180</v>
      </c>
      <c r="F32" s="100" t="s">
        <v>181</v>
      </c>
      <c r="G32" s="110">
        <v>27.43</v>
      </c>
      <c r="H32" s="110">
        <v>27.43</v>
      </c>
      <c r="I32" s="110">
        <v>0</v>
      </c>
      <c r="J32" s="110">
        <v>0</v>
      </c>
      <c r="K32" s="110">
        <v>0</v>
      </c>
      <c r="L32" s="110">
        <v>0</v>
      </c>
      <c r="M32" s="110">
        <v>0</v>
      </c>
    </row>
    <row r="33" ht="29.25" customHeight="1" spans="1:13">
      <c r="A33" s="67" t="s">
        <v>169</v>
      </c>
      <c r="B33" s="92" t="s">
        <v>170</v>
      </c>
      <c r="C33" s="100">
        <v>221</v>
      </c>
      <c r="D33" s="92" t="s">
        <v>171</v>
      </c>
      <c r="E33" s="92" t="s">
        <v>172</v>
      </c>
      <c r="F33" s="100" t="s">
        <v>182</v>
      </c>
      <c r="G33" s="110">
        <v>53.24</v>
      </c>
      <c r="H33" s="110">
        <v>53.24</v>
      </c>
      <c r="I33" s="110">
        <v>0</v>
      </c>
      <c r="J33" s="110">
        <v>0</v>
      </c>
      <c r="K33" s="110">
        <v>0</v>
      </c>
      <c r="L33" s="110">
        <v>0</v>
      </c>
      <c r="M33" s="110">
        <v>0</v>
      </c>
    </row>
    <row r="34" ht="29.25" customHeight="1" spans="1:13">
      <c r="A34" s="67" t="s">
        <v>70</v>
      </c>
      <c r="B34" s="92" t="s">
        <v>71</v>
      </c>
      <c r="C34" s="100"/>
      <c r="D34" s="92"/>
      <c r="E34" s="92"/>
      <c r="F34" s="100"/>
      <c r="G34" s="110">
        <v>466.59</v>
      </c>
      <c r="H34" s="110">
        <v>466.59</v>
      </c>
      <c r="I34" s="110">
        <v>0</v>
      </c>
      <c r="J34" s="110">
        <v>0</v>
      </c>
      <c r="K34" s="110">
        <v>0</v>
      </c>
      <c r="L34" s="110">
        <v>0</v>
      </c>
      <c r="M34" s="110">
        <v>0</v>
      </c>
    </row>
    <row r="35" ht="29.25" customHeight="1" spans="1:13">
      <c r="A35" s="67" t="s">
        <v>169</v>
      </c>
      <c r="B35" s="92" t="s">
        <v>170</v>
      </c>
      <c r="C35" s="100">
        <v>204</v>
      </c>
      <c r="D35" s="92" t="s">
        <v>171</v>
      </c>
      <c r="E35" s="92" t="s">
        <v>172</v>
      </c>
      <c r="F35" s="100" t="s">
        <v>173</v>
      </c>
      <c r="G35" s="110">
        <v>280.1</v>
      </c>
      <c r="H35" s="110">
        <v>280.1</v>
      </c>
      <c r="I35" s="110">
        <v>0</v>
      </c>
      <c r="J35" s="110">
        <v>0</v>
      </c>
      <c r="K35" s="110">
        <v>0</v>
      </c>
      <c r="L35" s="110">
        <v>0</v>
      </c>
      <c r="M35" s="110">
        <v>0</v>
      </c>
    </row>
    <row r="36" ht="29.25" customHeight="1" spans="1:13">
      <c r="A36" s="67" t="s">
        <v>169</v>
      </c>
      <c r="B36" s="92" t="s">
        <v>170</v>
      </c>
      <c r="C36" s="100">
        <v>208</v>
      </c>
      <c r="D36" s="92" t="s">
        <v>174</v>
      </c>
      <c r="E36" s="92" t="s">
        <v>175</v>
      </c>
      <c r="F36" s="100" t="s">
        <v>176</v>
      </c>
      <c r="G36" s="110">
        <v>93.03</v>
      </c>
      <c r="H36" s="110">
        <v>93.03</v>
      </c>
      <c r="I36" s="110">
        <v>0</v>
      </c>
      <c r="J36" s="110">
        <v>0</v>
      </c>
      <c r="K36" s="110">
        <v>0</v>
      </c>
      <c r="L36" s="110">
        <v>0</v>
      </c>
      <c r="M36" s="110">
        <v>0</v>
      </c>
    </row>
    <row r="37" ht="29.25" customHeight="1" spans="1:13">
      <c r="A37" s="67" t="s">
        <v>169</v>
      </c>
      <c r="B37" s="92" t="s">
        <v>170</v>
      </c>
      <c r="C37" s="100">
        <v>208</v>
      </c>
      <c r="D37" s="92" t="s">
        <v>174</v>
      </c>
      <c r="E37" s="92" t="s">
        <v>174</v>
      </c>
      <c r="F37" s="100" t="s">
        <v>177</v>
      </c>
      <c r="G37" s="110">
        <v>30.66</v>
      </c>
      <c r="H37" s="110">
        <v>30.66</v>
      </c>
      <c r="I37" s="110">
        <v>0</v>
      </c>
      <c r="J37" s="110">
        <v>0</v>
      </c>
      <c r="K37" s="110">
        <v>0</v>
      </c>
      <c r="L37" s="110">
        <v>0</v>
      </c>
      <c r="M37" s="110">
        <v>0</v>
      </c>
    </row>
    <row r="38" ht="29.25" customHeight="1" spans="1:13">
      <c r="A38" s="67" t="s">
        <v>169</v>
      </c>
      <c r="B38" s="92" t="s">
        <v>170</v>
      </c>
      <c r="C38" s="100">
        <v>210</v>
      </c>
      <c r="D38" s="92" t="s">
        <v>178</v>
      </c>
      <c r="E38" s="92" t="s">
        <v>172</v>
      </c>
      <c r="F38" s="100" t="s">
        <v>179</v>
      </c>
      <c r="G38" s="110">
        <v>38.43</v>
      </c>
      <c r="H38" s="110">
        <v>38.43</v>
      </c>
      <c r="I38" s="110">
        <v>0</v>
      </c>
      <c r="J38" s="110">
        <v>0</v>
      </c>
      <c r="K38" s="110">
        <v>0</v>
      </c>
      <c r="L38" s="110">
        <v>0</v>
      </c>
      <c r="M38" s="110">
        <v>0</v>
      </c>
    </row>
    <row r="39" ht="29.25" customHeight="1" spans="1:13">
      <c r="A39" s="67" t="s">
        <v>169</v>
      </c>
      <c r="B39" s="92" t="s">
        <v>170</v>
      </c>
      <c r="C39" s="100">
        <v>221</v>
      </c>
      <c r="D39" s="92" t="s">
        <v>171</v>
      </c>
      <c r="E39" s="92" t="s">
        <v>172</v>
      </c>
      <c r="F39" s="100" t="s">
        <v>182</v>
      </c>
      <c r="G39" s="110">
        <v>24.37</v>
      </c>
      <c r="H39" s="110">
        <v>24.37</v>
      </c>
      <c r="I39" s="110">
        <v>0</v>
      </c>
      <c r="J39" s="110">
        <v>0</v>
      </c>
      <c r="K39" s="110">
        <v>0</v>
      </c>
      <c r="L39" s="110">
        <v>0</v>
      </c>
      <c r="M39" s="110">
        <v>0</v>
      </c>
    </row>
    <row r="40" ht="29.25" customHeight="1" spans="1:13">
      <c r="A40" s="67"/>
      <c r="B40" s="92" t="s">
        <v>74</v>
      </c>
      <c r="C40" s="100"/>
      <c r="D40" s="92"/>
      <c r="E40" s="92"/>
      <c r="F40" s="100"/>
      <c r="G40" s="110">
        <v>56723.12</v>
      </c>
      <c r="H40" s="110">
        <v>44361.19</v>
      </c>
      <c r="I40" s="110">
        <v>10292.22</v>
      </c>
      <c r="J40" s="110">
        <v>0</v>
      </c>
      <c r="K40" s="110">
        <v>0</v>
      </c>
      <c r="L40" s="110">
        <v>1557.35</v>
      </c>
      <c r="M40" s="110">
        <v>512.36</v>
      </c>
    </row>
    <row r="41" ht="29.25" customHeight="1" spans="1:13">
      <c r="A41" s="67" t="s">
        <v>105</v>
      </c>
      <c r="B41" s="92" t="s">
        <v>106</v>
      </c>
      <c r="C41" s="100"/>
      <c r="D41" s="92"/>
      <c r="E41" s="92"/>
      <c r="F41" s="100"/>
      <c r="G41" s="110">
        <v>2499.08</v>
      </c>
      <c r="H41" s="110">
        <v>2449.08</v>
      </c>
      <c r="I41" s="110">
        <v>0</v>
      </c>
      <c r="J41" s="110">
        <v>0</v>
      </c>
      <c r="K41" s="110">
        <v>0</v>
      </c>
      <c r="L41" s="110">
        <v>0</v>
      </c>
      <c r="M41" s="110">
        <v>50</v>
      </c>
    </row>
    <row r="42" ht="29.25" customHeight="1" spans="1:13">
      <c r="A42" s="67" t="s">
        <v>169</v>
      </c>
      <c r="B42" s="92" t="s">
        <v>170</v>
      </c>
      <c r="C42" s="100">
        <v>208</v>
      </c>
      <c r="D42" s="92" t="s">
        <v>174</v>
      </c>
      <c r="E42" s="92" t="s">
        <v>174</v>
      </c>
      <c r="F42" s="100" t="s">
        <v>177</v>
      </c>
      <c r="G42" s="110">
        <v>254.47</v>
      </c>
      <c r="H42" s="110">
        <v>254.47</v>
      </c>
      <c r="I42" s="110">
        <v>0</v>
      </c>
      <c r="J42" s="110">
        <v>0</v>
      </c>
      <c r="K42" s="110">
        <v>0</v>
      </c>
      <c r="L42" s="110">
        <v>0</v>
      </c>
      <c r="M42" s="110">
        <v>0</v>
      </c>
    </row>
    <row r="43" ht="29.25" customHeight="1" spans="1:13">
      <c r="A43" s="67" t="s">
        <v>169</v>
      </c>
      <c r="B43" s="92" t="s">
        <v>170</v>
      </c>
      <c r="C43" s="100">
        <v>208</v>
      </c>
      <c r="D43" s="92" t="s">
        <v>174</v>
      </c>
      <c r="E43" s="92" t="s">
        <v>183</v>
      </c>
      <c r="F43" s="100" t="s">
        <v>184</v>
      </c>
      <c r="G43" s="110">
        <v>148.63</v>
      </c>
      <c r="H43" s="110">
        <v>148.63</v>
      </c>
      <c r="I43" s="110">
        <v>0</v>
      </c>
      <c r="J43" s="110">
        <v>0</v>
      </c>
      <c r="K43" s="110">
        <v>0</v>
      </c>
      <c r="L43" s="110">
        <v>0</v>
      </c>
      <c r="M43" s="110">
        <v>0</v>
      </c>
    </row>
    <row r="44" ht="29.25" customHeight="1" spans="1:13">
      <c r="A44" s="67" t="s">
        <v>169</v>
      </c>
      <c r="B44" s="92" t="s">
        <v>170</v>
      </c>
      <c r="C44" s="100">
        <v>210</v>
      </c>
      <c r="D44" s="92" t="s">
        <v>178</v>
      </c>
      <c r="E44" s="92" t="s">
        <v>171</v>
      </c>
      <c r="F44" s="100" t="s">
        <v>185</v>
      </c>
      <c r="G44" s="110">
        <v>104.95</v>
      </c>
      <c r="H44" s="110">
        <v>104.95</v>
      </c>
      <c r="I44" s="110">
        <v>0</v>
      </c>
      <c r="J44" s="110">
        <v>0</v>
      </c>
      <c r="K44" s="110">
        <v>0</v>
      </c>
      <c r="L44" s="110">
        <v>0</v>
      </c>
      <c r="M44" s="110">
        <v>0</v>
      </c>
    </row>
    <row r="45" ht="29.25" customHeight="1" spans="1:13">
      <c r="A45" s="67" t="s">
        <v>169</v>
      </c>
      <c r="B45" s="92" t="s">
        <v>170</v>
      </c>
      <c r="C45" s="100">
        <v>213</v>
      </c>
      <c r="D45" s="92" t="s">
        <v>171</v>
      </c>
      <c r="E45" s="92" t="s">
        <v>175</v>
      </c>
      <c r="F45" s="100" t="s">
        <v>186</v>
      </c>
      <c r="G45" s="110">
        <v>1722.42</v>
      </c>
      <c r="H45" s="110">
        <v>1712.42</v>
      </c>
      <c r="I45" s="110">
        <v>0</v>
      </c>
      <c r="J45" s="110">
        <v>0</v>
      </c>
      <c r="K45" s="110">
        <v>0</v>
      </c>
      <c r="L45" s="110">
        <v>0</v>
      </c>
      <c r="M45" s="110">
        <v>10</v>
      </c>
    </row>
    <row r="46" ht="29.25" customHeight="1" spans="1:13">
      <c r="A46" s="67" t="s">
        <v>169</v>
      </c>
      <c r="B46" s="92" t="s">
        <v>170</v>
      </c>
      <c r="C46" s="100">
        <v>213</v>
      </c>
      <c r="D46" s="92" t="s">
        <v>171</v>
      </c>
      <c r="E46" s="92" t="s">
        <v>187</v>
      </c>
      <c r="F46" s="100" t="s">
        <v>188</v>
      </c>
      <c r="G46" s="110">
        <v>90</v>
      </c>
      <c r="H46" s="110">
        <v>50</v>
      </c>
      <c r="I46" s="110">
        <v>0</v>
      </c>
      <c r="J46" s="110">
        <v>0</v>
      </c>
      <c r="K46" s="110">
        <v>0</v>
      </c>
      <c r="L46" s="110">
        <v>0</v>
      </c>
      <c r="M46" s="110">
        <v>40</v>
      </c>
    </row>
    <row r="47" ht="29.25" customHeight="1" spans="1:13">
      <c r="A47" s="67" t="s">
        <v>169</v>
      </c>
      <c r="B47" s="92" t="s">
        <v>170</v>
      </c>
      <c r="C47" s="100">
        <v>221</v>
      </c>
      <c r="D47" s="92" t="s">
        <v>171</v>
      </c>
      <c r="E47" s="92" t="s">
        <v>172</v>
      </c>
      <c r="F47" s="100" t="s">
        <v>182</v>
      </c>
      <c r="G47" s="110">
        <v>178.61</v>
      </c>
      <c r="H47" s="110">
        <v>178.61</v>
      </c>
      <c r="I47" s="110">
        <v>0</v>
      </c>
      <c r="J47" s="110">
        <v>0</v>
      </c>
      <c r="K47" s="110">
        <v>0</v>
      </c>
      <c r="L47" s="110">
        <v>0</v>
      </c>
      <c r="M47" s="110">
        <v>0</v>
      </c>
    </row>
    <row r="48" ht="29.25" customHeight="1" spans="1:13">
      <c r="A48" s="67" t="s">
        <v>131</v>
      </c>
      <c r="B48" s="92" t="s">
        <v>132</v>
      </c>
      <c r="C48" s="100"/>
      <c r="D48" s="92"/>
      <c r="E48" s="92"/>
      <c r="F48" s="100"/>
      <c r="G48" s="110">
        <v>3594.61</v>
      </c>
      <c r="H48" s="110">
        <v>3523.61</v>
      </c>
      <c r="I48" s="110">
        <v>0</v>
      </c>
      <c r="J48" s="110">
        <v>0</v>
      </c>
      <c r="K48" s="110">
        <v>0</v>
      </c>
      <c r="L48" s="110">
        <v>0</v>
      </c>
      <c r="M48" s="110">
        <v>71</v>
      </c>
    </row>
    <row r="49" ht="29.25" customHeight="1" spans="1:13">
      <c r="A49" s="67" t="s">
        <v>169</v>
      </c>
      <c r="B49" s="92" t="s">
        <v>170</v>
      </c>
      <c r="C49" s="100">
        <v>208</v>
      </c>
      <c r="D49" s="92" t="s">
        <v>174</v>
      </c>
      <c r="E49" s="92" t="s">
        <v>174</v>
      </c>
      <c r="F49" s="100" t="s">
        <v>177</v>
      </c>
      <c r="G49" s="110">
        <v>340.7</v>
      </c>
      <c r="H49" s="110">
        <v>340.7</v>
      </c>
      <c r="I49" s="110">
        <v>0</v>
      </c>
      <c r="J49" s="110">
        <v>0</v>
      </c>
      <c r="K49" s="110">
        <v>0</v>
      </c>
      <c r="L49" s="110">
        <v>0</v>
      </c>
      <c r="M49" s="110">
        <v>0</v>
      </c>
    </row>
    <row r="50" ht="29.25" customHeight="1" spans="1:13">
      <c r="A50" s="67" t="s">
        <v>169</v>
      </c>
      <c r="B50" s="92" t="s">
        <v>170</v>
      </c>
      <c r="C50" s="100">
        <v>208</v>
      </c>
      <c r="D50" s="92" t="s">
        <v>174</v>
      </c>
      <c r="E50" s="92" t="s">
        <v>183</v>
      </c>
      <c r="F50" s="100" t="s">
        <v>184</v>
      </c>
      <c r="G50" s="110">
        <v>269.29</v>
      </c>
      <c r="H50" s="110">
        <v>269.29</v>
      </c>
      <c r="I50" s="110">
        <v>0</v>
      </c>
      <c r="J50" s="110">
        <v>0</v>
      </c>
      <c r="K50" s="110">
        <v>0</v>
      </c>
      <c r="L50" s="110">
        <v>0</v>
      </c>
      <c r="M50" s="110">
        <v>0</v>
      </c>
    </row>
    <row r="51" ht="29.25" customHeight="1" spans="1:13">
      <c r="A51" s="67" t="s">
        <v>169</v>
      </c>
      <c r="B51" s="92" t="s">
        <v>170</v>
      </c>
      <c r="C51" s="100">
        <v>210</v>
      </c>
      <c r="D51" s="92" t="s">
        <v>178</v>
      </c>
      <c r="E51" s="92" t="s">
        <v>171</v>
      </c>
      <c r="F51" s="100" t="s">
        <v>185</v>
      </c>
      <c r="G51" s="110">
        <v>176.8</v>
      </c>
      <c r="H51" s="110">
        <v>176.8</v>
      </c>
      <c r="I51" s="110">
        <v>0</v>
      </c>
      <c r="J51" s="110">
        <v>0</v>
      </c>
      <c r="K51" s="110">
        <v>0</v>
      </c>
      <c r="L51" s="110">
        <v>0</v>
      </c>
      <c r="M51" s="110">
        <v>0</v>
      </c>
    </row>
    <row r="52" ht="29.25" customHeight="1" spans="1:13">
      <c r="A52" s="67" t="s">
        <v>169</v>
      </c>
      <c r="B52" s="92" t="s">
        <v>170</v>
      </c>
      <c r="C52" s="100">
        <v>213</v>
      </c>
      <c r="D52" s="92" t="s">
        <v>171</v>
      </c>
      <c r="E52" s="92" t="s">
        <v>175</v>
      </c>
      <c r="F52" s="100" t="s">
        <v>186</v>
      </c>
      <c r="G52" s="110">
        <v>2467.67</v>
      </c>
      <c r="H52" s="110">
        <v>2446.87</v>
      </c>
      <c r="I52" s="110">
        <v>0</v>
      </c>
      <c r="J52" s="110">
        <v>0</v>
      </c>
      <c r="K52" s="110">
        <v>0</v>
      </c>
      <c r="L52" s="110">
        <v>0</v>
      </c>
      <c r="M52" s="110">
        <v>20.8</v>
      </c>
    </row>
    <row r="53" ht="29.25" customHeight="1" spans="1:13">
      <c r="A53" s="67" t="s">
        <v>169</v>
      </c>
      <c r="B53" s="92" t="s">
        <v>170</v>
      </c>
      <c r="C53" s="100">
        <v>213</v>
      </c>
      <c r="D53" s="92" t="s">
        <v>171</v>
      </c>
      <c r="E53" s="92" t="s">
        <v>187</v>
      </c>
      <c r="F53" s="100" t="s">
        <v>188</v>
      </c>
      <c r="G53" s="110">
        <v>100.2</v>
      </c>
      <c r="H53" s="110">
        <v>50</v>
      </c>
      <c r="I53" s="110">
        <v>0</v>
      </c>
      <c r="J53" s="110">
        <v>0</v>
      </c>
      <c r="K53" s="110">
        <v>0</v>
      </c>
      <c r="L53" s="110">
        <v>0</v>
      </c>
      <c r="M53" s="110">
        <v>50.2</v>
      </c>
    </row>
    <row r="54" ht="29.25" customHeight="1" spans="1:13">
      <c r="A54" s="67" t="s">
        <v>169</v>
      </c>
      <c r="B54" s="92" t="s">
        <v>170</v>
      </c>
      <c r="C54" s="100">
        <v>221</v>
      </c>
      <c r="D54" s="92" t="s">
        <v>171</v>
      </c>
      <c r="E54" s="92" t="s">
        <v>172</v>
      </c>
      <c r="F54" s="100" t="s">
        <v>182</v>
      </c>
      <c r="G54" s="110">
        <v>239.95</v>
      </c>
      <c r="H54" s="110">
        <v>239.95</v>
      </c>
      <c r="I54" s="110">
        <v>0</v>
      </c>
      <c r="J54" s="110">
        <v>0</v>
      </c>
      <c r="K54" s="110">
        <v>0</v>
      </c>
      <c r="L54" s="110">
        <v>0</v>
      </c>
      <c r="M54" s="110">
        <v>0</v>
      </c>
    </row>
    <row r="55" ht="29.25" customHeight="1" spans="1:13">
      <c r="A55" s="67" t="s">
        <v>111</v>
      </c>
      <c r="B55" s="92" t="s">
        <v>112</v>
      </c>
      <c r="C55" s="100"/>
      <c r="D55" s="92"/>
      <c r="E55" s="92"/>
      <c r="F55" s="100"/>
      <c r="G55" s="110">
        <v>3574.53</v>
      </c>
      <c r="H55" s="110">
        <v>3267.53</v>
      </c>
      <c r="I55" s="110">
        <v>0</v>
      </c>
      <c r="J55" s="110">
        <v>0</v>
      </c>
      <c r="K55" s="110">
        <v>0</v>
      </c>
      <c r="L55" s="110">
        <v>0</v>
      </c>
      <c r="M55" s="110">
        <v>307</v>
      </c>
    </row>
    <row r="56" ht="29.25" customHeight="1" spans="1:13">
      <c r="A56" s="67" t="s">
        <v>169</v>
      </c>
      <c r="B56" s="92" t="s">
        <v>170</v>
      </c>
      <c r="C56" s="100">
        <v>208</v>
      </c>
      <c r="D56" s="92" t="s">
        <v>174</v>
      </c>
      <c r="E56" s="92" t="s">
        <v>174</v>
      </c>
      <c r="F56" s="100" t="s">
        <v>177</v>
      </c>
      <c r="G56" s="110">
        <v>316.54</v>
      </c>
      <c r="H56" s="110">
        <v>316.54</v>
      </c>
      <c r="I56" s="110">
        <v>0</v>
      </c>
      <c r="J56" s="110">
        <v>0</v>
      </c>
      <c r="K56" s="110">
        <v>0</v>
      </c>
      <c r="L56" s="110">
        <v>0</v>
      </c>
      <c r="M56" s="110">
        <v>0</v>
      </c>
    </row>
    <row r="57" ht="29.25" customHeight="1" spans="1:13">
      <c r="A57" s="67" t="s">
        <v>169</v>
      </c>
      <c r="B57" s="92" t="s">
        <v>170</v>
      </c>
      <c r="C57" s="100">
        <v>208</v>
      </c>
      <c r="D57" s="92" t="s">
        <v>174</v>
      </c>
      <c r="E57" s="92" t="s">
        <v>183</v>
      </c>
      <c r="F57" s="100" t="s">
        <v>184</v>
      </c>
      <c r="G57" s="110">
        <v>233.36</v>
      </c>
      <c r="H57" s="110">
        <v>233.36</v>
      </c>
      <c r="I57" s="110">
        <v>0</v>
      </c>
      <c r="J57" s="110">
        <v>0</v>
      </c>
      <c r="K57" s="110">
        <v>0</v>
      </c>
      <c r="L57" s="110">
        <v>0</v>
      </c>
      <c r="M57" s="110">
        <v>0</v>
      </c>
    </row>
    <row r="58" ht="29.25" customHeight="1" spans="1:13">
      <c r="A58" s="67" t="s">
        <v>169</v>
      </c>
      <c r="B58" s="92" t="s">
        <v>170</v>
      </c>
      <c r="C58" s="100">
        <v>210</v>
      </c>
      <c r="D58" s="92" t="s">
        <v>178</v>
      </c>
      <c r="E58" s="92" t="s">
        <v>171</v>
      </c>
      <c r="F58" s="100" t="s">
        <v>185</v>
      </c>
      <c r="G58" s="110">
        <v>199.85</v>
      </c>
      <c r="H58" s="110">
        <v>199.85</v>
      </c>
      <c r="I58" s="110">
        <v>0</v>
      </c>
      <c r="J58" s="110">
        <v>0</v>
      </c>
      <c r="K58" s="110">
        <v>0</v>
      </c>
      <c r="L58" s="110">
        <v>0</v>
      </c>
      <c r="M58" s="110">
        <v>0</v>
      </c>
    </row>
    <row r="59" ht="29.25" customHeight="1" spans="1:13">
      <c r="A59" s="67" t="s">
        <v>169</v>
      </c>
      <c r="B59" s="92" t="s">
        <v>170</v>
      </c>
      <c r="C59" s="100">
        <v>213</v>
      </c>
      <c r="D59" s="92" t="s">
        <v>171</v>
      </c>
      <c r="E59" s="92" t="s">
        <v>175</v>
      </c>
      <c r="F59" s="100" t="s">
        <v>186</v>
      </c>
      <c r="G59" s="110">
        <v>2255.16</v>
      </c>
      <c r="H59" s="110">
        <v>2245.16</v>
      </c>
      <c r="I59" s="110">
        <v>0</v>
      </c>
      <c r="J59" s="110">
        <v>0</v>
      </c>
      <c r="K59" s="110">
        <v>0</v>
      </c>
      <c r="L59" s="110">
        <v>0</v>
      </c>
      <c r="M59" s="110">
        <v>10</v>
      </c>
    </row>
    <row r="60" ht="29.25" customHeight="1" spans="1:13">
      <c r="A60" s="67" t="s">
        <v>169</v>
      </c>
      <c r="B60" s="92" t="s">
        <v>170</v>
      </c>
      <c r="C60" s="100">
        <v>213</v>
      </c>
      <c r="D60" s="92" t="s">
        <v>171</v>
      </c>
      <c r="E60" s="92" t="s">
        <v>187</v>
      </c>
      <c r="F60" s="100" t="s">
        <v>188</v>
      </c>
      <c r="G60" s="110">
        <v>347</v>
      </c>
      <c r="H60" s="110">
        <v>50</v>
      </c>
      <c r="I60" s="110">
        <v>0</v>
      </c>
      <c r="J60" s="110">
        <v>0</v>
      </c>
      <c r="K60" s="110">
        <v>0</v>
      </c>
      <c r="L60" s="110">
        <v>0</v>
      </c>
      <c r="M60" s="110">
        <v>297</v>
      </c>
    </row>
    <row r="61" ht="29.25" customHeight="1" spans="1:13">
      <c r="A61" s="67" t="s">
        <v>169</v>
      </c>
      <c r="B61" s="92" t="s">
        <v>170</v>
      </c>
      <c r="C61" s="100">
        <v>221</v>
      </c>
      <c r="D61" s="92" t="s">
        <v>171</v>
      </c>
      <c r="E61" s="92" t="s">
        <v>172</v>
      </c>
      <c r="F61" s="100" t="s">
        <v>182</v>
      </c>
      <c r="G61" s="110">
        <v>222.62</v>
      </c>
      <c r="H61" s="110">
        <v>222.62</v>
      </c>
      <c r="I61" s="110">
        <v>0</v>
      </c>
      <c r="J61" s="110">
        <v>0</v>
      </c>
      <c r="K61" s="110">
        <v>0</v>
      </c>
      <c r="L61" s="110">
        <v>0</v>
      </c>
      <c r="M61" s="110">
        <v>0</v>
      </c>
    </row>
    <row r="62" ht="29.25" customHeight="1" spans="1:13">
      <c r="A62" s="67" t="s">
        <v>117</v>
      </c>
      <c r="B62" s="92" t="s">
        <v>118</v>
      </c>
      <c r="C62" s="100"/>
      <c r="D62" s="92"/>
      <c r="E62" s="92"/>
      <c r="F62" s="100"/>
      <c r="G62" s="110">
        <v>251.79</v>
      </c>
      <c r="H62" s="110">
        <v>223.79</v>
      </c>
      <c r="I62" s="110">
        <v>0</v>
      </c>
      <c r="J62" s="110">
        <v>0</v>
      </c>
      <c r="K62" s="110">
        <v>0</v>
      </c>
      <c r="L62" s="110">
        <v>28</v>
      </c>
      <c r="M62" s="110">
        <v>0</v>
      </c>
    </row>
    <row r="63" ht="29.25" customHeight="1" spans="1:13">
      <c r="A63" s="67" t="s">
        <v>169</v>
      </c>
      <c r="B63" s="92" t="s">
        <v>170</v>
      </c>
      <c r="C63" s="100">
        <v>208</v>
      </c>
      <c r="D63" s="92" t="s">
        <v>174</v>
      </c>
      <c r="E63" s="92" t="s">
        <v>174</v>
      </c>
      <c r="F63" s="100" t="s">
        <v>177</v>
      </c>
      <c r="G63" s="110">
        <v>16.63</v>
      </c>
      <c r="H63" s="110">
        <v>16.63</v>
      </c>
      <c r="I63" s="110">
        <v>0</v>
      </c>
      <c r="J63" s="110">
        <v>0</v>
      </c>
      <c r="K63" s="110">
        <v>0</v>
      </c>
      <c r="L63" s="110">
        <v>0</v>
      </c>
      <c r="M63" s="110">
        <v>0</v>
      </c>
    </row>
    <row r="64" ht="29.25" customHeight="1" spans="1:13">
      <c r="A64" s="67" t="s">
        <v>169</v>
      </c>
      <c r="B64" s="92" t="s">
        <v>170</v>
      </c>
      <c r="C64" s="100">
        <v>208</v>
      </c>
      <c r="D64" s="92" t="s">
        <v>174</v>
      </c>
      <c r="E64" s="92" t="s">
        <v>189</v>
      </c>
      <c r="F64" s="100" t="s">
        <v>190</v>
      </c>
      <c r="G64" s="110">
        <v>6.65</v>
      </c>
      <c r="H64" s="110">
        <v>6.65</v>
      </c>
      <c r="I64" s="110">
        <v>0</v>
      </c>
      <c r="J64" s="110">
        <v>0</v>
      </c>
      <c r="K64" s="110">
        <v>0</v>
      </c>
      <c r="L64" s="110">
        <v>0</v>
      </c>
      <c r="M64" s="110">
        <v>0</v>
      </c>
    </row>
    <row r="65" ht="29.25" customHeight="1" spans="1:13">
      <c r="A65" s="67" t="s">
        <v>169</v>
      </c>
      <c r="B65" s="92" t="s">
        <v>170</v>
      </c>
      <c r="C65" s="100">
        <v>208</v>
      </c>
      <c r="D65" s="92" t="s">
        <v>174</v>
      </c>
      <c r="E65" s="92" t="s">
        <v>183</v>
      </c>
      <c r="F65" s="100" t="s">
        <v>184</v>
      </c>
      <c r="G65" s="110">
        <v>39.1</v>
      </c>
      <c r="H65" s="110">
        <v>39.1</v>
      </c>
      <c r="I65" s="110">
        <v>0</v>
      </c>
      <c r="J65" s="110">
        <v>0</v>
      </c>
      <c r="K65" s="110">
        <v>0</v>
      </c>
      <c r="L65" s="110">
        <v>0</v>
      </c>
      <c r="M65" s="110">
        <v>0</v>
      </c>
    </row>
    <row r="66" ht="29.25" customHeight="1" spans="1:13">
      <c r="A66" s="67" t="s">
        <v>169</v>
      </c>
      <c r="B66" s="92" t="s">
        <v>170</v>
      </c>
      <c r="C66" s="100">
        <v>210</v>
      </c>
      <c r="D66" s="92" t="s">
        <v>178</v>
      </c>
      <c r="E66" s="92" t="s">
        <v>171</v>
      </c>
      <c r="F66" s="100" t="s">
        <v>185</v>
      </c>
      <c r="G66" s="110">
        <v>16.1</v>
      </c>
      <c r="H66" s="110">
        <v>16.1</v>
      </c>
      <c r="I66" s="110">
        <v>0</v>
      </c>
      <c r="J66" s="110">
        <v>0</v>
      </c>
      <c r="K66" s="110">
        <v>0</v>
      </c>
      <c r="L66" s="110">
        <v>0</v>
      </c>
      <c r="M66" s="110">
        <v>0</v>
      </c>
    </row>
    <row r="67" ht="29.25" customHeight="1" spans="1:13">
      <c r="A67" s="67" t="s">
        <v>169</v>
      </c>
      <c r="B67" s="92" t="s">
        <v>170</v>
      </c>
      <c r="C67" s="100">
        <v>213</v>
      </c>
      <c r="D67" s="92" t="s">
        <v>171</v>
      </c>
      <c r="E67" s="92" t="s">
        <v>175</v>
      </c>
      <c r="F67" s="100" t="s">
        <v>186</v>
      </c>
      <c r="G67" s="110">
        <v>128.42</v>
      </c>
      <c r="H67" s="110">
        <v>113.69</v>
      </c>
      <c r="I67" s="110">
        <v>0</v>
      </c>
      <c r="J67" s="110">
        <v>0</v>
      </c>
      <c r="K67" s="110">
        <v>0</v>
      </c>
      <c r="L67" s="110">
        <v>14.73</v>
      </c>
      <c r="M67" s="110">
        <v>0</v>
      </c>
    </row>
    <row r="68" ht="29.25" customHeight="1" spans="1:13">
      <c r="A68" s="67" t="s">
        <v>169</v>
      </c>
      <c r="B68" s="92" t="s">
        <v>170</v>
      </c>
      <c r="C68" s="100">
        <v>213</v>
      </c>
      <c r="D68" s="92" t="s">
        <v>171</v>
      </c>
      <c r="E68" s="92" t="s">
        <v>187</v>
      </c>
      <c r="F68" s="100" t="s">
        <v>188</v>
      </c>
      <c r="G68" s="110">
        <v>36.27</v>
      </c>
      <c r="H68" s="110">
        <v>23</v>
      </c>
      <c r="I68" s="110">
        <v>0</v>
      </c>
      <c r="J68" s="110">
        <v>0</v>
      </c>
      <c r="K68" s="110">
        <v>0</v>
      </c>
      <c r="L68" s="110">
        <v>13.27</v>
      </c>
      <c r="M68" s="110">
        <v>0</v>
      </c>
    </row>
    <row r="69" ht="29.25" customHeight="1" spans="1:13">
      <c r="A69" s="67" t="s">
        <v>169</v>
      </c>
      <c r="B69" s="92" t="s">
        <v>170</v>
      </c>
      <c r="C69" s="100">
        <v>221</v>
      </c>
      <c r="D69" s="92" t="s">
        <v>171</v>
      </c>
      <c r="E69" s="92" t="s">
        <v>172</v>
      </c>
      <c r="F69" s="100" t="s">
        <v>182</v>
      </c>
      <c r="G69" s="110">
        <v>8.62</v>
      </c>
      <c r="H69" s="110">
        <v>8.62</v>
      </c>
      <c r="I69" s="110">
        <v>0</v>
      </c>
      <c r="J69" s="110">
        <v>0</v>
      </c>
      <c r="K69" s="110">
        <v>0</v>
      </c>
      <c r="L69" s="110">
        <v>0</v>
      </c>
      <c r="M69" s="110">
        <v>0</v>
      </c>
    </row>
    <row r="70" ht="29.25" customHeight="1" spans="1:13">
      <c r="A70" s="67" t="s">
        <v>119</v>
      </c>
      <c r="B70" s="92" t="s">
        <v>120</v>
      </c>
      <c r="C70" s="100"/>
      <c r="D70" s="92"/>
      <c r="E70" s="92"/>
      <c r="F70" s="100"/>
      <c r="G70" s="110">
        <v>184.23</v>
      </c>
      <c r="H70" s="110">
        <v>184.23</v>
      </c>
      <c r="I70" s="110">
        <v>0</v>
      </c>
      <c r="J70" s="110">
        <v>0</v>
      </c>
      <c r="K70" s="110">
        <v>0</v>
      </c>
      <c r="L70" s="110">
        <v>0</v>
      </c>
      <c r="M70" s="110">
        <v>0</v>
      </c>
    </row>
    <row r="71" ht="29.25" customHeight="1" spans="1:13">
      <c r="A71" s="67" t="s">
        <v>169</v>
      </c>
      <c r="B71" s="92" t="s">
        <v>170</v>
      </c>
      <c r="C71" s="100">
        <v>208</v>
      </c>
      <c r="D71" s="92" t="s">
        <v>174</v>
      </c>
      <c r="E71" s="92" t="s">
        <v>174</v>
      </c>
      <c r="F71" s="100" t="s">
        <v>177</v>
      </c>
      <c r="G71" s="110">
        <v>14.15</v>
      </c>
      <c r="H71" s="110">
        <v>14.15</v>
      </c>
      <c r="I71" s="110">
        <v>0</v>
      </c>
      <c r="J71" s="110">
        <v>0</v>
      </c>
      <c r="K71" s="110">
        <v>0</v>
      </c>
      <c r="L71" s="110">
        <v>0</v>
      </c>
      <c r="M71" s="110">
        <v>0</v>
      </c>
    </row>
    <row r="72" ht="29.25" customHeight="1" spans="1:13">
      <c r="A72" s="67" t="s">
        <v>169</v>
      </c>
      <c r="B72" s="92" t="s">
        <v>170</v>
      </c>
      <c r="C72" s="100">
        <v>208</v>
      </c>
      <c r="D72" s="92" t="s">
        <v>174</v>
      </c>
      <c r="E72" s="92" t="s">
        <v>183</v>
      </c>
      <c r="F72" s="100" t="s">
        <v>184</v>
      </c>
      <c r="G72" s="110">
        <v>38.83</v>
      </c>
      <c r="H72" s="110">
        <v>38.83</v>
      </c>
      <c r="I72" s="110">
        <v>0</v>
      </c>
      <c r="J72" s="110">
        <v>0</v>
      </c>
      <c r="K72" s="110">
        <v>0</v>
      </c>
      <c r="L72" s="110">
        <v>0</v>
      </c>
      <c r="M72" s="110">
        <v>0</v>
      </c>
    </row>
    <row r="73" ht="29.25" customHeight="1" spans="1:13">
      <c r="A73" s="67" t="s">
        <v>169</v>
      </c>
      <c r="B73" s="92" t="s">
        <v>170</v>
      </c>
      <c r="C73" s="100">
        <v>210</v>
      </c>
      <c r="D73" s="92" t="s">
        <v>178</v>
      </c>
      <c r="E73" s="92" t="s">
        <v>171</v>
      </c>
      <c r="F73" s="100" t="s">
        <v>185</v>
      </c>
      <c r="G73" s="110">
        <v>16.91</v>
      </c>
      <c r="H73" s="110">
        <v>16.91</v>
      </c>
      <c r="I73" s="110">
        <v>0</v>
      </c>
      <c r="J73" s="110">
        <v>0</v>
      </c>
      <c r="K73" s="110">
        <v>0</v>
      </c>
      <c r="L73" s="110">
        <v>0</v>
      </c>
      <c r="M73" s="110">
        <v>0</v>
      </c>
    </row>
    <row r="74" ht="29.25" customHeight="1" spans="1:13">
      <c r="A74" s="67" t="s">
        <v>169</v>
      </c>
      <c r="B74" s="92" t="s">
        <v>170</v>
      </c>
      <c r="C74" s="100">
        <v>213</v>
      </c>
      <c r="D74" s="92" t="s">
        <v>171</v>
      </c>
      <c r="E74" s="92" t="s">
        <v>175</v>
      </c>
      <c r="F74" s="100" t="s">
        <v>186</v>
      </c>
      <c r="G74" s="110">
        <v>99.36</v>
      </c>
      <c r="H74" s="110">
        <v>99.36</v>
      </c>
      <c r="I74" s="110">
        <v>0</v>
      </c>
      <c r="J74" s="110">
        <v>0</v>
      </c>
      <c r="K74" s="110">
        <v>0</v>
      </c>
      <c r="L74" s="110">
        <v>0</v>
      </c>
      <c r="M74" s="110">
        <v>0</v>
      </c>
    </row>
    <row r="75" ht="29.25" customHeight="1" spans="1:13">
      <c r="A75" s="67" t="s">
        <v>169</v>
      </c>
      <c r="B75" s="92" t="s">
        <v>170</v>
      </c>
      <c r="C75" s="100">
        <v>213</v>
      </c>
      <c r="D75" s="92" t="s">
        <v>171</v>
      </c>
      <c r="E75" s="92" t="s">
        <v>187</v>
      </c>
      <c r="F75" s="100" t="s">
        <v>188</v>
      </c>
      <c r="G75" s="110">
        <v>5</v>
      </c>
      <c r="H75" s="110">
        <v>5</v>
      </c>
      <c r="I75" s="110">
        <v>0</v>
      </c>
      <c r="J75" s="110">
        <v>0</v>
      </c>
      <c r="K75" s="110">
        <v>0</v>
      </c>
      <c r="L75" s="110">
        <v>0</v>
      </c>
      <c r="M75" s="110">
        <v>0</v>
      </c>
    </row>
    <row r="76" ht="29.25" customHeight="1" spans="1:13">
      <c r="A76" s="67" t="s">
        <v>169</v>
      </c>
      <c r="B76" s="92" t="s">
        <v>170</v>
      </c>
      <c r="C76" s="100">
        <v>221</v>
      </c>
      <c r="D76" s="92" t="s">
        <v>171</v>
      </c>
      <c r="E76" s="92" t="s">
        <v>172</v>
      </c>
      <c r="F76" s="100" t="s">
        <v>182</v>
      </c>
      <c r="G76" s="110">
        <v>9.98</v>
      </c>
      <c r="H76" s="110">
        <v>9.98</v>
      </c>
      <c r="I76" s="110">
        <v>0</v>
      </c>
      <c r="J76" s="110">
        <v>0</v>
      </c>
      <c r="K76" s="110">
        <v>0</v>
      </c>
      <c r="L76" s="110">
        <v>0</v>
      </c>
      <c r="M76" s="110">
        <v>0</v>
      </c>
    </row>
    <row r="77" ht="29.25" customHeight="1" spans="1:13">
      <c r="A77" s="67" t="s">
        <v>115</v>
      </c>
      <c r="B77" s="92" t="s">
        <v>116</v>
      </c>
      <c r="C77" s="100"/>
      <c r="D77" s="92"/>
      <c r="E77" s="92"/>
      <c r="F77" s="100"/>
      <c r="G77" s="110">
        <v>1945.46</v>
      </c>
      <c r="H77" s="110">
        <v>1912.46</v>
      </c>
      <c r="I77" s="110">
        <v>12</v>
      </c>
      <c r="J77" s="110">
        <v>0</v>
      </c>
      <c r="K77" s="110">
        <v>0</v>
      </c>
      <c r="L77" s="110">
        <v>21</v>
      </c>
      <c r="M77" s="110">
        <v>0</v>
      </c>
    </row>
    <row r="78" ht="29.25" customHeight="1" spans="1:13">
      <c r="A78" s="67" t="s">
        <v>169</v>
      </c>
      <c r="B78" s="92" t="s">
        <v>170</v>
      </c>
      <c r="C78" s="100">
        <v>205</v>
      </c>
      <c r="D78" s="92" t="s">
        <v>180</v>
      </c>
      <c r="E78" s="92" t="s">
        <v>180</v>
      </c>
      <c r="F78" s="100" t="s">
        <v>191</v>
      </c>
      <c r="G78" s="110">
        <v>1945.46</v>
      </c>
      <c r="H78" s="110">
        <v>1912.46</v>
      </c>
      <c r="I78" s="110">
        <v>12</v>
      </c>
      <c r="J78" s="110">
        <v>0</v>
      </c>
      <c r="K78" s="110">
        <v>0</v>
      </c>
      <c r="L78" s="110">
        <v>21</v>
      </c>
      <c r="M78" s="110">
        <v>0</v>
      </c>
    </row>
    <row r="79" ht="29.25" customHeight="1" spans="1:13">
      <c r="A79" s="67" t="s">
        <v>99</v>
      </c>
      <c r="B79" s="92" t="s">
        <v>100</v>
      </c>
      <c r="C79" s="100"/>
      <c r="D79" s="92"/>
      <c r="E79" s="92"/>
      <c r="F79" s="100"/>
      <c r="G79" s="110">
        <v>9861.32</v>
      </c>
      <c r="H79" s="110">
        <v>8571.53</v>
      </c>
      <c r="I79" s="110">
        <v>0</v>
      </c>
      <c r="J79" s="110">
        <v>0</v>
      </c>
      <c r="K79" s="110">
        <v>0</v>
      </c>
      <c r="L79" s="110">
        <v>1289.79</v>
      </c>
      <c r="M79" s="110">
        <v>0</v>
      </c>
    </row>
    <row r="80" ht="29.25" customHeight="1" spans="1:13">
      <c r="A80" s="67" t="s">
        <v>169</v>
      </c>
      <c r="B80" s="92" t="s">
        <v>170</v>
      </c>
      <c r="C80" s="100">
        <v>208</v>
      </c>
      <c r="D80" s="92" t="s">
        <v>174</v>
      </c>
      <c r="E80" s="92" t="s">
        <v>183</v>
      </c>
      <c r="F80" s="100" t="s">
        <v>184</v>
      </c>
      <c r="G80" s="110">
        <v>3925.77</v>
      </c>
      <c r="H80" s="110">
        <v>3900.39</v>
      </c>
      <c r="I80" s="110">
        <v>0</v>
      </c>
      <c r="J80" s="110">
        <v>0</v>
      </c>
      <c r="K80" s="110">
        <v>0</v>
      </c>
      <c r="L80" s="110">
        <v>25.38</v>
      </c>
      <c r="M80" s="110">
        <v>0</v>
      </c>
    </row>
    <row r="81" ht="29.25" customHeight="1" spans="1:13">
      <c r="A81" s="67" t="s">
        <v>169</v>
      </c>
      <c r="B81" s="92" t="s">
        <v>170</v>
      </c>
      <c r="C81" s="100">
        <v>210</v>
      </c>
      <c r="D81" s="92" t="s">
        <v>178</v>
      </c>
      <c r="E81" s="92" t="s">
        <v>171</v>
      </c>
      <c r="F81" s="100" t="s">
        <v>185</v>
      </c>
      <c r="G81" s="110">
        <v>643.32</v>
      </c>
      <c r="H81" s="110">
        <v>643.32</v>
      </c>
      <c r="I81" s="110">
        <v>0</v>
      </c>
      <c r="J81" s="110">
        <v>0</v>
      </c>
      <c r="K81" s="110">
        <v>0</v>
      </c>
      <c r="L81" s="110">
        <v>0</v>
      </c>
      <c r="M81" s="110">
        <v>0</v>
      </c>
    </row>
    <row r="82" ht="29.25" customHeight="1" spans="1:13">
      <c r="A82" s="67" t="s">
        <v>169</v>
      </c>
      <c r="B82" s="92" t="s">
        <v>170</v>
      </c>
      <c r="C82" s="100">
        <v>210</v>
      </c>
      <c r="D82" s="92" t="s">
        <v>178</v>
      </c>
      <c r="E82" s="92" t="s">
        <v>180</v>
      </c>
      <c r="F82" s="100" t="s">
        <v>181</v>
      </c>
      <c r="G82" s="110">
        <v>54.72</v>
      </c>
      <c r="H82" s="110">
        <v>0</v>
      </c>
      <c r="I82" s="110">
        <v>0</v>
      </c>
      <c r="J82" s="110">
        <v>0</v>
      </c>
      <c r="K82" s="110">
        <v>0</v>
      </c>
      <c r="L82" s="110">
        <v>54.72</v>
      </c>
      <c r="M82" s="110">
        <v>0</v>
      </c>
    </row>
    <row r="83" ht="29.25" customHeight="1" spans="1:13">
      <c r="A83" s="67" t="s">
        <v>169</v>
      </c>
      <c r="B83" s="92" t="s">
        <v>170</v>
      </c>
      <c r="C83" s="100">
        <v>213</v>
      </c>
      <c r="D83" s="92" t="s">
        <v>171</v>
      </c>
      <c r="E83" s="92" t="s">
        <v>175</v>
      </c>
      <c r="F83" s="100" t="s">
        <v>186</v>
      </c>
      <c r="G83" s="110">
        <v>4743.31</v>
      </c>
      <c r="H83" s="110">
        <v>4016.82</v>
      </c>
      <c r="I83" s="110">
        <v>0</v>
      </c>
      <c r="J83" s="110">
        <v>0</v>
      </c>
      <c r="K83" s="110">
        <v>0</v>
      </c>
      <c r="L83" s="110">
        <v>726.49</v>
      </c>
      <c r="M83" s="110">
        <v>0</v>
      </c>
    </row>
    <row r="84" ht="29.25" customHeight="1" spans="1:13">
      <c r="A84" s="67" t="s">
        <v>169</v>
      </c>
      <c r="B84" s="92" t="s">
        <v>170</v>
      </c>
      <c r="C84" s="100">
        <v>213</v>
      </c>
      <c r="D84" s="92" t="s">
        <v>171</v>
      </c>
      <c r="E84" s="92" t="s">
        <v>187</v>
      </c>
      <c r="F84" s="100" t="s">
        <v>188</v>
      </c>
      <c r="G84" s="110">
        <v>11</v>
      </c>
      <c r="H84" s="110">
        <v>11</v>
      </c>
      <c r="I84" s="110">
        <v>0</v>
      </c>
      <c r="J84" s="110">
        <v>0</v>
      </c>
      <c r="K84" s="110">
        <v>0</v>
      </c>
      <c r="L84" s="110">
        <v>0</v>
      </c>
      <c r="M84" s="110">
        <v>0</v>
      </c>
    </row>
    <row r="85" ht="29.25" customHeight="1" spans="1:13">
      <c r="A85" s="67" t="s">
        <v>169</v>
      </c>
      <c r="B85" s="92" t="s">
        <v>170</v>
      </c>
      <c r="C85" s="100">
        <v>221</v>
      </c>
      <c r="D85" s="92" t="s">
        <v>171</v>
      </c>
      <c r="E85" s="92" t="s">
        <v>172</v>
      </c>
      <c r="F85" s="100" t="s">
        <v>182</v>
      </c>
      <c r="G85" s="110">
        <v>483.2</v>
      </c>
      <c r="H85" s="110">
        <v>0</v>
      </c>
      <c r="I85" s="110">
        <v>0</v>
      </c>
      <c r="J85" s="110">
        <v>0</v>
      </c>
      <c r="K85" s="110">
        <v>0</v>
      </c>
      <c r="L85" s="110">
        <v>483.2</v>
      </c>
      <c r="M85" s="110">
        <v>0</v>
      </c>
    </row>
    <row r="86" ht="29.25" customHeight="1" spans="1:13">
      <c r="A86" s="67" t="s">
        <v>109</v>
      </c>
      <c r="B86" s="92" t="s">
        <v>110</v>
      </c>
      <c r="C86" s="100"/>
      <c r="D86" s="92"/>
      <c r="E86" s="92"/>
      <c r="F86" s="100"/>
      <c r="G86" s="110">
        <v>317.1</v>
      </c>
      <c r="H86" s="110">
        <v>299.74</v>
      </c>
      <c r="I86" s="110">
        <v>0</v>
      </c>
      <c r="J86" s="110">
        <v>0</v>
      </c>
      <c r="K86" s="110">
        <v>0</v>
      </c>
      <c r="L86" s="110">
        <v>17.36</v>
      </c>
      <c r="M86" s="110">
        <v>0</v>
      </c>
    </row>
    <row r="87" ht="29.25" customHeight="1" spans="1:13">
      <c r="A87" s="67" t="s">
        <v>169</v>
      </c>
      <c r="B87" s="92" t="s">
        <v>170</v>
      </c>
      <c r="C87" s="100">
        <v>208</v>
      </c>
      <c r="D87" s="92" t="s">
        <v>174</v>
      </c>
      <c r="E87" s="92" t="s">
        <v>174</v>
      </c>
      <c r="F87" s="100" t="s">
        <v>177</v>
      </c>
      <c r="G87" s="110">
        <v>29.42</v>
      </c>
      <c r="H87" s="110">
        <v>29.42</v>
      </c>
      <c r="I87" s="110">
        <v>0</v>
      </c>
      <c r="J87" s="110">
        <v>0</v>
      </c>
      <c r="K87" s="110">
        <v>0</v>
      </c>
      <c r="L87" s="110">
        <v>0</v>
      </c>
      <c r="M87" s="110">
        <v>0</v>
      </c>
    </row>
    <row r="88" ht="29.25" customHeight="1" spans="1:13">
      <c r="A88" s="67" t="s">
        <v>169</v>
      </c>
      <c r="B88" s="92" t="s">
        <v>170</v>
      </c>
      <c r="C88" s="100">
        <v>208</v>
      </c>
      <c r="D88" s="92" t="s">
        <v>174</v>
      </c>
      <c r="E88" s="92" t="s">
        <v>189</v>
      </c>
      <c r="F88" s="100" t="s">
        <v>190</v>
      </c>
      <c r="G88" s="110">
        <v>11.77</v>
      </c>
      <c r="H88" s="110">
        <v>11.77</v>
      </c>
      <c r="I88" s="110">
        <v>0</v>
      </c>
      <c r="J88" s="110">
        <v>0</v>
      </c>
      <c r="K88" s="110">
        <v>0</v>
      </c>
      <c r="L88" s="110">
        <v>0</v>
      </c>
      <c r="M88" s="110">
        <v>0</v>
      </c>
    </row>
    <row r="89" ht="29.25" customHeight="1" spans="1:13">
      <c r="A89" s="67" t="s">
        <v>169</v>
      </c>
      <c r="B89" s="92" t="s">
        <v>170</v>
      </c>
      <c r="C89" s="100">
        <v>208</v>
      </c>
      <c r="D89" s="92" t="s">
        <v>174</v>
      </c>
      <c r="E89" s="92" t="s">
        <v>183</v>
      </c>
      <c r="F89" s="100" t="s">
        <v>184</v>
      </c>
      <c r="G89" s="110">
        <v>18.31</v>
      </c>
      <c r="H89" s="110">
        <v>18.31</v>
      </c>
      <c r="I89" s="110">
        <v>0</v>
      </c>
      <c r="J89" s="110">
        <v>0</v>
      </c>
      <c r="K89" s="110">
        <v>0</v>
      </c>
      <c r="L89" s="110">
        <v>0</v>
      </c>
      <c r="M89" s="110">
        <v>0</v>
      </c>
    </row>
    <row r="90" ht="29.25" customHeight="1" spans="1:13">
      <c r="A90" s="67" t="s">
        <v>169</v>
      </c>
      <c r="B90" s="92" t="s">
        <v>170</v>
      </c>
      <c r="C90" s="100">
        <v>210</v>
      </c>
      <c r="D90" s="92" t="s">
        <v>178</v>
      </c>
      <c r="E90" s="92" t="s">
        <v>171</v>
      </c>
      <c r="F90" s="100" t="s">
        <v>185</v>
      </c>
      <c r="G90" s="110">
        <v>17.97</v>
      </c>
      <c r="H90" s="110">
        <v>17.97</v>
      </c>
      <c r="I90" s="110">
        <v>0</v>
      </c>
      <c r="J90" s="110">
        <v>0</v>
      </c>
      <c r="K90" s="110">
        <v>0</v>
      </c>
      <c r="L90" s="110">
        <v>0</v>
      </c>
      <c r="M90" s="110">
        <v>0</v>
      </c>
    </row>
    <row r="91" ht="29.25" customHeight="1" spans="1:13">
      <c r="A91" s="67" t="s">
        <v>169</v>
      </c>
      <c r="B91" s="92" t="s">
        <v>170</v>
      </c>
      <c r="C91" s="100">
        <v>213</v>
      </c>
      <c r="D91" s="92" t="s">
        <v>171</v>
      </c>
      <c r="E91" s="92" t="s">
        <v>175</v>
      </c>
      <c r="F91" s="100" t="s">
        <v>186</v>
      </c>
      <c r="G91" s="110">
        <v>199.87</v>
      </c>
      <c r="H91" s="110">
        <v>182.51</v>
      </c>
      <c r="I91" s="110">
        <v>0</v>
      </c>
      <c r="J91" s="110">
        <v>0</v>
      </c>
      <c r="K91" s="110">
        <v>0</v>
      </c>
      <c r="L91" s="110">
        <v>17.36</v>
      </c>
      <c r="M91" s="110">
        <v>0</v>
      </c>
    </row>
    <row r="92" ht="29.25" customHeight="1" spans="1:13">
      <c r="A92" s="67" t="s">
        <v>169</v>
      </c>
      <c r="B92" s="92" t="s">
        <v>170</v>
      </c>
      <c r="C92" s="100">
        <v>213</v>
      </c>
      <c r="D92" s="92" t="s">
        <v>171</v>
      </c>
      <c r="E92" s="92" t="s">
        <v>192</v>
      </c>
      <c r="F92" s="100" t="s">
        <v>193</v>
      </c>
      <c r="G92" s="110">
        <v>19</v>
      </c>
      <c r="H92" s="110">
        <v>19</v>
      </c>
      <c r="I92" s="110">
        <v>0</v>
      </c>
      <c r="J92" s="110">
        <v>0</v>
      </c>
      <c r="K92" s="110">
        <v>0</v>
      </c>
      <c r="L92" s="110">
        <v>0</v>
      </c>
      <c r="M92" s="110">
        <v>0</v>
      </c>
    </row>
    <row r="93" ht="29.25" customHeight="1" spans="1:13">
      <c r="A93" s="67" t="s">
        <v>169</v>
      </c>
      <c r="B93" s="92" t="s">
        <v>170</v>
      </c>
      <c r="C93" s="100">
        <v>221</v>
      </c>
      <c r="D93" s="92" t="s">
        <v>171</v>
      </c>
      <c r="E93" s="92" t="s">
        <v>172</v>
      </c>
      <c r="F93" s="100" t="s">
        <v>182</v>
      </c>
      <c r="G93" s="110">
        <v>20.76</v>
      </c>
      <c r="H93" s="110">
        <v>20.76</v>
      </c>
      <c r="I93" s="110">
        <v>0</v>
      </c>
      <c r="J93" s="110">
        <v>0</v>
      </c>
      <c r="K93" s="110">
        <v>0</v>
      </c>
      <c r="L93" s="110">
        <v>0</v>
      </c>
      <c r="M93" s="110">
        <v>0</v>
      </c>
    </row>
    <row r="94" ht="29.25" customHeight="1" spans="1:13">
      <c r="A94" s="67" t="s">
        <v>101</v>
      </c>
      <c r="B94" s="92" t="s">
        <v>102</v>
      </c>
      <c r="C94" s="100"/>
      <c r="D94" s="92"/>
      <c r="E94" s="92"/>
      <c r="F94" s="100"/>
      <c r="G94" s="110">
        <v>12779.99</v>
      </c>
      <c r="H94" s="110">
        <v>8509.99</v>
      </c>
      <c r="I94" s="110">
        <v>4270</v>
      </c>
      <c r="J94" s="110">
        <v>0</v>
      </c>
      <c r="K94" s="110">
        <v>0</v>
      </c>
      <c r="L94" s="110">
        <v>0</v>
      </c>
      <c r="M94" s="110">
        <v>0</v>
      </c>
    </row>
    <row r="95" ht="29.25" customHeight="1" spans="1:13">
      <c r="A95" s="67" t="s">
        <v>169</v>
      </c>
      <c r="B95" s="92" t="s">
        <v>170</v>
      </c>
      <c r="C95" s="100">
        <v>205</v>
      </c>
      <c r="D95" s="92" t="s">
        <v>180</v>
      </c>
      <c r="E95" s="92" t="s">
        <v>171</v>
      </c>
      <c r="F95" s="100" t="s">
        <v>194</v>
      </c>
      <c r="G95" s="110">
        <v>57.4</v>
      </c>
      <c r="H95" s="110">
        <v>57.4</v>
      </c>
      <c r="I95" s="110">
        <v>0</v>
      </c>
      <c r="J95" s="110">
        <v>0</v>
      </c>
      <c r="K95" s="110">
        <v>0</v>
      </c>
      <c r="L95" s="110">
        <v>0</v>
      </c>
      <c r="M95" s="110">
        <v>0</v>
      </c>
    </row>
    <row r="96" ht="29.25" customHeight="1" spans="1:13">
      <c r="A96" s="67" t="s">
        <v>169</v>
      </c>
      <c r="B96" s="92" t="s">
        <v>170</v>
      </c>
      <c r="C96" s="100">
        <v>205</v>
      </c>
      <c r="D96" s="92" t="s">
        <v>180</v>
      </c>
      <c r="E96" s="92" t="s">
        <v>174</v>
      </c>
      <c r="F96" s="100" t="s">
        <v>195</v>
      </c>
      <c r="G96" s="110">
        <v>12722.59</v>
      </c>
      <c r="H96" s="110">
        <v>8452.59</v>
      </c>
      <c r="I96" s="110">
        <v>4270</v>
      </c>
      <c r="J96" s="110">
        <v>0</v>
      </c>
      <c r="K96" s="110">
        <v>0</v>
      </c>
      <c r="L96" s="110">
        <v>0</v>
      </c>
      <c r="M96" s="110">
        <v>0</v>
      </c>
    </row>
    <row r="97" ht="29.25" customHeight="1" spans="1:13">
      <c r="A97" s="67" t="s">
        <v>81</v>
      </c>
      <c r="B97" s="92" t="s">
        <v>82</v>
      </c>
      <c r="C97" s="100"/>
      <c r="D97" s="92"/>
      <c r="E97" s="92"/>
      <c r="F97" s="100"/>
      <c r="G97" s="110">
        <v>1536.59</v>
      </c>
      <c r="H97" s="110">
        <v>1437.59</v>
      </c>
      <c r="I97" s="110">
        <v>0</v>
      </c>
      <c r="J97" s="110">
        <v>0</v>
      </c>
      <c r="K97" s="110">
        <v>0</v>
      </c>
      <c r="L97" s="110">
        <v>99</v>
      </c>
      <c r="M97" s="110">
        <v>0</v>
      </c>
    </row>
    <row r="98" ht="29.25" customHeight="1" spans="1:13">
      <c r="A98" s="67" t="s">
        <v>169</v>
      </c>
      <c r="B98" s="92" t="s">
        <v>170</v>
      </c>
      <c r="C98" s="100">
        <v>208</v>
      </c>
      <c r="D98" s="92" t="s">
        <v>174</v>
      </c>
      <c r="E98" s="92" t="s">
        <v>183</v>
      </c>
      <c r="F98" s="100" t="s">
        <v>184</v>
      </c>
      <c r="G98" s="110">
        <v>513.68</v>
      </c>
      <c r="H98" s="110">
        <v>513.68</v>
      </c>
      <c r="I98" s="110">
        <v>0</v>
      </c>
      <c r="J98" s="110">
        <v>0</v>
      </c>
      <c r="K98" s="110">
        <v>0</v>
      </c>
      <c r="L98" s="110">
        <v>0</v>
      </c>
      <c r="M98" s="110">
        <v>0</v>
      </c>
    </row>
    <row r="99" ht="29.25" customHeight="1" spans="1:13">
      <c r="A99" s="67" t="s">
        <v>169</v>
      </c>
      <c r="B99" s="92" t="s">
        <v>170</v>
      </c>
      <c r="C99" s="100">
        <v>210</v>
      </c>
      <c r="D99" s="92" t="s">
        <v>178</v>
      </c>
      <c r="E99" s="92" t="s">
        <v>171</v>
      </c>
      <c r="F99" s="100" t="s">
        <v>185</v>
      </c>
      <c r="G99" s="110">
        <v>51.64</v>
      </c>
      <c r="H99" s="110">
        <v>51.64</v>
      </c>
      <c r="I99" s="110">
        <v>0</v>
      </c>
      <c r="J99" s="110">
        <v>0</v>
      </c>
      <c r="K99" s="110">
        <v>0</v>
      </c>
      <c r="L99" s="110">
        <v>0</v>
      </c>
      <c r="M99" s="110">
        <v>0</v>
      </c>
    </row>
    <row r="100" ht="29.25" customHeight="1" spans="1:13">
      <c r="A100" s="67" t="s">
        <v>169</v>
      </c>
      <c r="B100" s="92" t="s">
        <v>170</v>
      </c>
      <c r="C100" s="100">
        <v>213</v>
      </c>
      <c r="D100" s="92" t="s">
        <v>171</v>
      </c>
      <c r="E100" s="92" t="s">
        <v>175</v>
      </c>
      <c r="F100" s="100" t="s">
        <v>186</v>
      </c>
      <c r="G100" s="110">
        <v>787.93</v>
      </c>
      <c r="H100" s="110">
        <v>739.89</v>
      </c>
      <c r="I100" s="110">
        <v>0</v>
      </c>
      <c r="J100" s="110">
        <v>0</v>
      </c>
      <c r="K100" s="110">
        <v>0</v>
      </c>
      <c r="L100" s="110">
        <v>48.04</v>
      </c>
      <c r="M100" s="110">
        <v>0</v>
      </c>
    </row>
    <row r="101" ht="29.25" customHeight="1" spans="1:13">
      <c r="A101" s="67" t="s">
        <v>169</v>
      </c>
      <c r="B101" s="92" t="s">
        <v>170</v>
      </c>
      <c r="C101" s="100">
        <v>213</v>
      </c>
      <c r="D101" s="92" t="s">
        <v>171</v>
      </c>
      <c r="E101" s="92" t="s">
        <v>187</v>
      </c>
      <c r="F101" s="100" t="s">
        <v>188</v>
      </c>
      <c r="G101" s="110">
        <v>95.96</v>
      </c>
      <c r="H101" s="110">
        <v>45</v>
      </c>
      <c r="I101" s="110">
        <v>0</v>
      </c>
      <c r="J101" s="110">
        <v>0</v>
      </c>
      <c r="K101" s="110">
        <v>0</v>
      </c>
      <c r="L101" s="110">
        <v>50.96</v>
      </c>
      <c r="M101" s="110">
        <v>0</v>
      </c>
    </row>
    <row r="102" ht="29.25" customHeight="1" spans="1:13">
      <c r="A102" s="67" t="s">
        <v>169</v>
      </c>
      <c r="B102" s="92" t="s">
        <v>170</v>
      </c>
      <c r="C102" s="100">
        <v>221</v>
      </c>
      <c r="D102" s="92" t="s">
        <v>171</v>
      </c>
      <c r="E102" s="92" t="s">
        <v>172</v>
      </c>
      <c r="F102" s="100" t="s">
        <v>182</v>
      </c>
      <c r="G102" s="110">
        <v>87.38</v>
      </c>
      <c r="H102" s="110">
        <v>87.38</v>
      </c>
      <c r="I102" s="110">
        <v>0</v>
      </c>
      <c r="J102" s="110">
        <v>0</v>
      </c>
      <c r="K102" s="110">
        <v>0</v>
      </c>
      <c r="L102" s="110">
        <v>0</v>
      </c>
      <c r="M102" s="110">
        <v>0</v>
      </c>
    </row>
    <row r="103" ht="29.25" customHeight="1" spans="1:13">
      <c r="A103" s="67" t="s">
        <v>129</v>
      </c>
      <c r="B103" s="92" t="s">
        <v>130</v>
      </c>
      <c r="C103" s="100"/>
      <c r="D103" s="92"/>
      <c r="E103" s="92"/>
      <c r="F103" s="100"/>
      <c r="G103" s="110">
        <v>4784.4</v>
      </c>
      <c r="H103" s="110">
        <v>2516.4</v>
      </c>
      <c r="I103" s="110">
        <v>2268</v>
      </c>
      <c r="J103" s="110">
        <v>0</v>
      </c>
      <c r="K103" s="110">
        <v>0</v>
      </c>
      <c r="L103" s="110">
        <v>0</v>
      </c>
      <c r="M103" s="110">
        <v>0</v>
      </c>
    </row>
    <row r="104" ht="29.25" customHeight="1" spans="1:13">
      <c r="A104" s="67" t="s">
        <v>169</v>
      </c>
      <c r="B104" s="92" t="s">
        <v>170</v>
      </c>
      <c r="C104" s="100">
        <v>205</v>
      </c>
      <c r="D104" s="92" t="s">
        <v>180</v>
      </c>
      <c r="E104" s="92" t="s">
        <v>171</v>
      </c>
      <c r="F104" s="100" t="s">
        <v>194</v>
      </c>
      <c r="G104" s="110">
        <v>4784.4</v>
      </c>
      <c r="H104" s="110">
        <v>2516.4</v>
      </c>
      <c r="I104" s="110">
        <v>2268</v>
      </c>
      <c r="J104" s="110">
        <v>0</v>
      </c>
      <c r="K104" s="110">
        <v>0</v>
      </c>
      <c r="L104" s="110">
        <v>0</v>
      </c>
      <c r="M104" s="110">
        <v>0</v>
      </c>
    </row>
    <row r="105" ht="29.25" customHeight="1" spans="1:13">
      <c r="A105" s="67" t="s">
        <v>123</v>
      </c>
      <c r="B105" s="92" t="s">
        <v>124</v>
      </c>
      <c r="C105" s="100"/>
      <c r="D105" s="92"/>
      <c r="E105" s="92"/>
      <c r="F105" s="100"/>
      <c r="G105" s="110">
        <v>358.94</v>
      </c>
      <c r="H105" s="110">
        <v>358.94</v>
      </c>
      <c r="I105" s="110">
        <v>0</v>
      </c>
      <c r="J105" s="110">
        <v>0</v>
      </c>
      <c r="K105" s="110">
        <v>0</v>
      </c>
      <c r="L105" s="110">
        <v>0</v>
      </c>
      <c r="M105" s="110">
        <v>0</v>
      </c>
    </row>
    <row r="106" ht="29.25" customHeight="1" spans="1:13">
      <c r="A106" s="67" t="s">
        <v>169</v>
      </c>
      <c r="B106" s="92" t="s">
        <v>170</v>
      </c>
      <c r="C106" s="100">
        <v>205</v>
      </c>
      <c r="D106" s="92" t="s">
        <v>187</v>
      </c>
      <c r="E106" s="92" t="s">
        <v>172</v>
      </c>
      <c r="F106" s="100" t="s">
        <v>196</v>
      </c>
      <c r="G106" s="110">
        <v>358.94</v>
      </c>
      <c r="H106" s="110">
        <v>358.94</v>
      </c>
      <c r="I106" s="110">
        <v>0</v>
      </c>
      <c r="J106" s="110">
        <v>0</v>
      </c>
      <c r="K106" s="110">
        <v>0</v>
      </c>
      <c r="L106" s="110">
        <v>0</v>
      </c>
      <c r="M106" s="110">
        <v>0</v>
      </c>
    </row>
    <row r="107" ht="29.25" customHeight="1" spans="1:13">
      <c r="A107" s="67" t="s">
        <v>89</v>
      </c>
      <c r="B107" s="92" t="s">
        <v>90</v>
      </c>
      <c r="C107" s="100"/>
      <c r="D107" s="92"/>
      <c r="E107" s="92"/>
      <c r="F107" s="100"/>
      <c r="G107" s="110">
        <v>1256.99</v>
      </c>
      <c r="H107" s="110">
        <v>1196.79</v>
      </c>
      <c r="I107" s="110">
        <v>0</v>
      </c>
      <c r="J107" s="110">
        <v>0</v>
      </c>
      <c r="K107" s="110">
        <v>0</v>
      </c>
      <c r="L107" s="110">
        <v>60.2</v>
      </c>
      <c r="M107" s="110">
        <v>0</v>
      </c>
    </row>
    <row r="108" ht="29.25" customHeight="1" spans="1:13">
      <c r="A108" s="67" t="s">
        <v>169</v>
      </c>
      <c r="B108" s="92" t="s">
        <v>170</v>
      </c>
      <c r="C108" s="100">
        <v>208</v>
      </c>
      <c r="D108" s="92" t="s">
        <v>174</v>
      </c>
      <c r="E108" s="92" t="s">
        <v>183</v>
      </c>
      <c r="F108" s="100" t="s">
        <v>184</v>
      </c>
      <c r="G108" s="110">
        <v>506.55</v>
      </c>
      <c r="H108" s="110">
        <v>506.55</v>
      </c>
      <c r="I108" s="110">
        <v>0</v>
      </c>
      <c r="J108" s="110">
        <v>0</v>
      </c>
      <c r="K108" s="110">
        <v>0</v>
      </c>
      <c r="L108" s="110">
        <v>0</v>
      </c>
      <c r="M108" s="110">
        <v>0</v>
      </c>
    </row>
    <row r="109" ht="29.25" customHeight="1" spans="1:13">
      <c r="A109" s="67" t="s">
        <v>169</v>
      </c>
      <c r="B109" s="92" t="s">
        <v>170</v>
      </c>
      <c r="C109" s="100">
        <v>210</v>
      </c>
      <c r="D109" s="92" t="s">
        <v>178</v>
      </c>
      <c r="E109" s="92" t="s">
        <v>171</v>
      </c>
      <c r="F109" s="100" t="s">
        <v>185</v>
      </c>
      <c r="G109" s="110">
        <v>74.49</v>
      </c>
      <c r="H109" s="110">
        <v>74.49</v>
      </c>
      <c r="I109" s="110">
        <v>0</v>
      </c>
      <c r="J109" s="110">
        <v>0</v>
      </c>
      <c r="K109" s="110">
        <v>0</v>
      </c>
      <c r="L109" s="110">
        <v>0</v>
      </c>
      <c r="M109" s="110">
        <v>0</v>
      </c>
    </row>
    <row r="110" ht="29.25" customHeight="1" spans="1:13">
      <c r="A110" s="67" t="s">
        <v>169</v>
      </c>
      <c r="B110" s="92" t="s">
        <v>170</v>
      </c>
      <c r="C110" s="100">
        <v>213</v>
      </c>
      <c r="D110" s="92" t="s">
        <v>171</v>
      </c>
      <c r="E110" s="92" t="s">
        <v>175</v>
      </c>
      <c r="F110" s="100" t="s">
        <v>186</v>
      </c>
      <c r="G110" s="110">
        <v>554.98</v>
      </c>
      <c r="H110" s="110">
        <v>518.86</v>
      </c>
      <c r="I110" s="110">
        <v>0</v>
      </c>
      <c r="J110" s="110">
        <v>0</v>
      </c>
      <c r="K110" s="110">
        <v>0</v>
      </c>
      <c r="L110" s="110">
        <v>36.12</v>
      </c>
      <c r="M110" s="110">
        <v>0</v>
      </c>
    </row>
    <row r="111" ht="29.25" customHeight="1" spans="1:13">
      <c r="A111" s="67" t="s">
        <v>169</v>
      </c>
      <c r="B111" s="92" t="s">
        <v>170</v>
      </c>
      <c r="C111" s="100">
        <v>213</v>
      </c>
      <c r="D111" s="92" t="s">
        <v>171</v>
      </c>
      <c r="E111" s="92" t="s">
        <v>187</v>
      </c>
      <c r="F111" s="100" t="s">
        <v>188</v>
      </c>
      <c r="G111" s="110">
        <v>59.09</v>
      </c>
      <c r="H111" s="110">
        <v>35.01</v>
      </c>
      <c r="I111" s="110">
        <v>0</v>
      </c>
      <c r="J111" s="110">
        <v>0</v>
      </c>
      <c r="K111" s="110">
        <v>0</v>
      </c>
      <c r="L111" s="110">
        <v>24.08</v>
      </c>
      <c r="M111" s="110">
        <v>0</v>
      </c>
    </row>
    <row r="112" ht="29.25" customHeight="1" spans="1:13">
      <c r="A112" s="67" t="s">
        <v>169</v>
      </c>
      <c r="B112" s="92" t="s">
        <v>170</v>
      </c>
      <c r="C112" s="100">
        <v>221</v>
      </c>
      <c r="D112" s="92" t="s">
        <v>171</v>
      </c>
      <c r="E112" s="92" t="s">
        <v>172</v>
      </c>
      <c r="F112" s="100" t="s">
        <v>182</v>
      </c>
      <c r="G112" s="110">
        <v>61.88</v>
      </c>
      <c r="H112" s="110">
        <v>61.88</v>
      </c>
      <c r="I112" s="110">
        <v>0</v>
      </c>
      <c r="J112" s="110">
        <v>0</v>
      </c>
      <c r="K112" s="110">
        <v>0</v>
      </c>
      <c r="L112" s="110">
        <v>0</v>
      </c>
      <c r="M112" s="110">
        <v>0</v>
      </c>
    </row>
    <row r="113" ht="29.25" customHeight="1" spans="1:13">
      <c r="A113" s="67" t="s">
        <v>91</v>
      </c>
      <c r="B113" s="92" t="s">
        <v>92</v>
      </c>
      <c r="C113" s="100"/>
      <c r="D113" s="92"/>
      <c r="E113" s="92"/>
      <c r="F113" s="100"/>
      <c r="G113" s="110">
        <v>455.03</v>
      </c>
      <c r="H113" s="110">
        <v>455.03</v>
      </c>
      <c r="I113" s="110">
        <v>0</v>
      </c>
      <c r="J113" s="110">
        <v>0</v>
      </c>
      <c r="K113" s="110">
        <v>0</v>
      </c>
      <c r="L113" s="110">
        <v>0</v>
      </c>
      <c r="M113" s="110">
        <v>0</v>
      </c>
    </row>
    <row r="114" ht="29.25" customHeight="1" spans="1:13">
      <c r="A114" s="67" t="s">
        <v>169</v>
      </c>
      <c r="B114" s="92" t="s">
        <v>170</v>
      </c>
      <c r="C114" s="100">
        <v>205</v>
      </c>
      <c r="D114" s="92" t="s">
        <v>187</v>
      </c>
      <c r="E114" s="92" t="s">
        <v>183</v>
      </c>
      <c r="F114" s="100" t="s">
        <v>197</v>
      </c>
      <c r="G114" s="110">
        <v>455.03</v>
      </c>
      <c r="H114" s="110">
        <v>455.03</v>
      </c>
      <c r="I114" s="110">
        <v>0</v>
      </c>
      <c r="J114" s="110">
        <v>0</v>
      </c>
      <c r="K114" s="110">
        <v>0</v>
      </c>
      <c r="L114" s="110">
        <v>0</v>
      </c>
      <c r="M114" s="110">
        <v>0</v>
      </c>
    </row>
    <row r="115" ht="29.25" customHeight="1" spans="1:13">
      <c r="A115" s="67" t="s">
        <v>85</v>
      </c>
      <c r="B115" s="92" t="s">
        <v>86</v>
      </c>
      <c r="C115" s="100"/>
      <c r="D115" s="92"/>
      <c r="E115" s="92"/>
      <c r="F115" s="100"/>
      <c r="G115" s="110">
        <v>194.2</v>
      </c>
      <c r="H115" s="110">
        <v>194.2</v>
      </c>
      <c r="I115" s="110">
        <v>0</v>
      </c>
      <c r="J115" s="110">
        <v>0</v>
      </c>
      <c r="K115" s="110">
        <v>0</v>
      </c>
      <c r="L115" s="110">
        <v>0</v>
      </c>
      <c r="M115" s="110">
        <v>0</v>
      </c>
    </row>
    <row r="116" ht="29.25" customHeight="1" spans="1:13">
      <c r="A116" s="67" t="s">
        <v>169</v>
      </c>
      <c r="B116" s="92" t="s">
        <v>170</v>
      </c>
      <c r="C116" s="100">
        <v>208</v>
      </c>
      <c r="D116" s="92" t="s">
        <v>174</v>
      </c>
      <c r="E116" s="92" t="s">
        <v>174</v>
      </c>
      <c r="F116" s="100" t="s">
        <v>177</v>
      </c>
      <c r="G116" s="110">
        <v>12.42</v>
      </c>
      <c r="H116" s="110">
        <v>12.42</v>
      </c>
      <c r="I116" s="110">
        <v>0</v>
      </c>
      <c r="J116" s="110">
        <v>0</v>
      </c>
      <c r="K116" s="110">
        <v>0</v>
      </c>
      <c r="L116" s="110">
        <v>0</v>
      </c>
      <c r="M116" s="110">
        <v>0</v>
      </c>
    </row>
    <row r="117" ht="29.25" customHeight="1" spans="1:13">
      <c r="A117" s="67" t="s">
        <v>169</v>
      </c>
      <c r="B117" s="92" t="s">
        <v>170</v>
      </c>
      <c r="C117" s="100">
        <v>208</v>
      </c>
      <c r="D117" s="92" t="s">
        <v>174</v>
      </c>
      <c r="E117" s="92" t="s">
        <v>183</v>
      </c>
      <c r="F117" s="100" t="s">
        <v>184</v>
      </c>
      <c r="G117" s="110">
        <v>6.1</v>
      </c>
      <c r="H117" s="110">
        <v>6.1</v>
      </c>
      <c r="I117" s="110">
        <v>0</v>
      </c>
      <c r="J117" s="110">
        <v>0</v>
      </c>
      <c r="K117" s="110">
        <v>0</v>
      </c>
      <c r="L117" s="110">
        <v>0</v>
      </c>
      <c r="M117" s="110">
        <v>0</v>
      </c>
    </row>
    <row r="118" ht="29.25" customHeight="1" spans="1:13">
      <c r="A118" s="67" t="s">
        <v>169</v>
      </c>
      <c r="B118" s="92" t="s">
        <v>170</v>
      </c>
      <c r="C118" s="100">
        <v>210</v>
      </c>
      <c r="D118" s="92" t="s">
        <v>178</v>
      </c>
      <c r="E118" s="92" t="s">
        <v>171</v>
      </c>
      <c r="F118" s="100" t="s">
        <v>185</v>
      </c>
      <c r="G118" s="110">
        <v>7.38</v>
      </c>
      <c r="H118" s="110">
        <v>7.38</v>
      </c>
      <c r="I118" s="110">
        <v>0</v>
      </c>
      <c r="J118" s="110">
        <v>0</v>
      </c>
      <c r="K118" s="110">
        <v>0</v>
      </c>
      <c r="L118" s="110">
        <v>0</v>
      </c>
      <c r="M118" s="110">
        <v>0</v>
      </c>
    </row>
    <row r="119" ht="29.25" customHeight="1" spans="1:13">
      <c r="A119" s="67" t="s">
        <v>169</v>
      </c>
      <c r="B119" s="92" t="s">
        <v>170</v>
      </c>
      <c r="C119" s="100">
        <v>213</v>
      </c>
      <c r="D119" s="92" t="s">
        <v>171</v>
      </c>
      <c r="E119" s="92" t="s">
        <v>175</v>
      </c>
      <c r="F119" s="100" t="s">
        <v>186</v>
      </c>
      <c r="G119" s="110">
        <v>119.55</v>
      </c>
      <c r="H119" s="110">
        <v>119.55</v>
      </c>
      <c r="I119" s="110">
        <v>0</v>
      </c>
      <c r="J119" s="110">
        <v>0</v>
      </c>
      <c r="K119" s="110">
        <v>0</v>
      </c>
      <c r="L119" s="110">
        <v>0</v>
      </c>
      <c r="M119" s="110">
        <v>0</v>
      </c>
    </row>
    <row r="120" ht="29.25" customHeight="1" spans="1:13">
      <c r="A120" s="67" t="s">
        <v>169</v>
      </c>
      <c r="B120" s="92" t="s">
        <v>170</v>
      </c>
      <c r="C120" s="100">
        <v>213</v>
      </c>
      <c r="D120" s="92" t="s">
        <v>171</v>
      </c>
      <c r="E120" s="92" t="s">
        <v>198</v>
      </c>
      <c r="F120" s="100" t="s">
        <v>199</v>
      </c>
      <c r="G120" s="110">
        <v>40</v>
      </c>
      <c r="H120" s="110">
        <v>40</v>
      </c>
      <c r="I120" s="110">
        <v>0</v>
      </c>
      <c r="J120" s="110">
        <v>0</v>
      </c>
      <c r="K120" s="110">
        <v>0</v>
      </c>
      <c r="L120" s="110">
        <v>0</v>
      </c>
      <c r="M120" s="110">
        <v>0</v>
      </c>
    </row>
    <row r="121" ht="29.25" customHeight="1" spans="1:13">
      <c r="A121" s="67" t="s">
        <v>169</v>
      </c>
      <c r="B121" s="92" t="s">
        <v>170</v>
      </c>
      <c r="C121" s="100">
        <v>221</v>
      </c>
      <c r="D121" s="92" t="s">
        <v>171</v>
      </c>
      <c r="E121" s="92" t="s">
        <v>172</v>
      </c>
      <c r="F121" s="100" t="s">
        <v>182</v>
      </c>
      <c r="G121" s="110">
        <v>8.75</v>
      </c>
      <c r="H121" s="110">
        <v>8.75</v>
      </c>
      <c r="I121" s="110">
        <v>0</v>
      </c>
      <c r="J121" s="110">
        <v>0</v>
      </c>
      <c r="K121" s="110">
        <v>0</v>
      </c>
      <c r="L121" s="110">
        <v>0</v>
      </c>
      <c r="M121" s="110">
        <v>0</v>
      </c>
    </row>
    <row r="122" ht="29.25" customHeight="1" spans="1:13">
      <c r="A122" s="67" t="s">
        <v>87</v>
      </c>
      <c r="B122" s="92" t="s">
        <v>88</v>
      </c>
      <c r="C122" s="100"/>
      <c r="D122" s="92"/>
      <c r="E122" s="92"/>
      <c r="F122" s="100"/>
      <c r="G122" s="110">
        <v>1301.23</v>
      </c>
      <c r="H122" s="110">
        <v>1259.23</v>
      </c>
      <c r="I122" s="110">
        <v>0</v>
      </c>
      <c r="J122" s="110">
        <v>0</v>
      </c>
      <c r="K122" s="110">
        <v>0</v>
      </c>
      <c r="L122" s="110">
        <v>42</v>
      </c>
      <c r="M122" s="110">
        <v>0</v>
      </c>
    </row>
    <row r="123" ht="29.25" customHeight="1" spans="1:13">
      <c r="A123" s="67" t="s">
        <v>169</v>
      </c>
      <c r="B123" s="92" t="s">
        <v>170</v>
      </c>
      <c r="C123" s="100">
        <v>208</v>
      </c>
      <c r="D123" s="92" t="s">
        <v>174</v>
      </c>
      <c r="E123" s="92" t="s">
        <v>183</v>
      </c>
      <c r="F123" s="100" t="s">
        <v>184</v>
      </c>
      <c r="G123" s="110">
        <v>528.94</v>
      </c>
      <c r="H123" s="110">
        <v>525.6</v>
      </c>
      <c r="I123" s="110">
        <v>0</v>
      </c>
      <c r="J123" s="110">
        <v>0</v>
      </c>
      <c r="K123" s="110">
        <v>0</v>
      </c>
      <c r="L123" s="110">
        <v>3.34</v>
      </c>
      <c r="M123" s="110">
        <v>0</v>
      </c>
    </row>
    <row r="124" ht="29.25" customHeight="1" spans="1:13">
      <c r="A124" s="67" t="s">
        <v>169</v>
      </c>
      <c r="B124" s="92" t="s">
        <v>170</v>
      </c>
      <c r="C124" s="100">
        <v>210</v>
      </c>
      <c r="D124" s="92" t="s">
        <v>178</v>
      </c>
      <c r="E124" s="92" t="s">
        <v>171</v>
      </c>
      <c r="F124" s="100" t="s">
        <v>185</v>
      </c>
      <c r="G124" s="110">
        <v>64.94</v>
      </c>
      <c r="H124" s="110">
        <v>64.94</v>
      </c>
      <c r="I124" s="110">
        <v>0</v>
      </c>
      <c r="J124" s="110">
        <v>0</v>
      </c>
      <c r="K124" s="110">
        <v>0</v>
      </c>
      <c r="L124" s="110">
        <v>0</v>
      </c>
      <c r="M124" s="110">
        <v>0</v>
      </c>
    </row>
    <row r="125" ht="29.25" customHeight="1" spans="1:13">
      <c r="A125" s="67" t="s">
        <v>169</v>
      </c>
      <c r="B125" s="92" t="s">
        <v>170</v>
      </c>
      <c r="C125" s="100">
        <v>213</v>
      </c>
      <c r="D125" s="92" t="s">
        <v>171</v>
      </c>
      <c r="E125" s="92" t="s">
        <v>175</v>
      </c>
      <c r="F125" s="100" t="s">
        <v>186</v>
      </c>
      <c r="G125" s="110">
        <v>585.38</v>
      </c>
      <c r="H125" s="110">
        <v>562.66</v>
      </c>
      <c r="I125" s="110">
        <v>0</v>
      </c>
      <c r="J125" s="110">
        <v>0</v>
      </c>
      <c r="K125" s="110">
        <v>0</v>
      </c>
      <c r="L125" s="110">
        <v>22.72</v>
      </c>
      <c r="M125" s="110">
        <v>0</v>
      </c>
    </row>
    <row r="126" ht="29.25" customHeight="1" spans="1:13">
      <c r="A126" s="67" t="s">
        <v>169</v>
      </c>
      <c r="B126" s="92" t="s">
        <v>170</v>
      </c>
      <c r="C126" s="100">
        <v>213</v>
      </c>
      <c r="D126" s="92" t="s">
        <v>171</v>
      </c>
      <c r="E126" s="92" t="s">
        <v>187</v>
      </c>
      <c r="F126" s="100" t="s">
        <v>188</v>
      </c>
      <c r="G126" s="110">
        <v>59.94</v>
      </c>
      <c r="H126" s="110">
        <v>44</v>
      </c>
      <c r="I126" s="110">
        <v>0</v>
      </c>
      <c r="J126" s="110">
        <v>0</v>
      </c>
      <c r="K126" s="110">
        <v>0</v>
      </c>
      <c r="L126" s="110">
        <v>15.94</v>
      </c>
      <c r="M126" s="110">
        <v>0</v>
      </c>
    </row>
    <row r="127" ht="29.25" customHeight="1" spans="1:13">
      <c r="A127" s="67" t="s">
        <v>169</v>
      </c>
      <c r="B127" s="92" t="s">
        <v>170</v>
      </c>
      <c r="C127" s="100">
        <v>221</v>
      </c>
      <c r="D127" s="92" t="s">
        <v>171</v>
      </c>
      <c r="E127" s="92" t="s">
        <v>172</v>
      </c>
      <c r="F127" s="100" t="s">
        <v>182</v>
      </c>
      <c r="G127" s="110">
        <v>62.03</v>
      </c>
      <c r="H127" s="110">
        <v>62.03</v>
      </c>
      <c r="I127" s="110">
        <v>0</v>
      </c>
      <c r="J127" s="110">
        <v>0</v>
      </c>
      <c r="K127" s="110">
        <v>0</v>
      </c>
      <c r="L127" s="110">
        <v>0</v>
      </c>
      <c r="M127" s="110">
        <v>0</v>
      </c>
    </row>
    <row r="128" ht="29.25" customHeight="1" spans="1:13">
      <c r="A128" s="67" t="s">
        <v>77</v>
      </c>
      <c r="B128" s="92" t="s">
        <v>78</v>
      </c>
      <c r="C128" s="100"/>
      <c r="D128" s="92"/>
      <c r="E128" s="92"/>
      <c r="F128" s="100"/>
      <c r="G128" s="110">
        <v>476.62</v>
      </c>
      <c r="H128" s="110">
        <v>476.62</v>
      </c>
      <c r="I128" s="110">
        <v>0</v>
      </c>
      <c r="J128" s="110">
        <v>0</v>
      </c>
      <c r="K128" s="110">
        <v>0</v>
      </c>
      <c r="L128" s="110">
        <v>0</v>
      </c>
      <c r="M128" s="110">
        <v>0</v>
      </c>
    </row>
    <row r="129" ht="29.25" customHeight="1" spans="1:13">
      <c r="A129" s="67" t="s">
        <v>169</v>
      </c>
      <c r="B129" s="92" t="s">
        <v>170</v>
      </c>
      <c r="C129" s="100">
        <v>205</v>
      </c>
      <c r="D129" s="92" t="s">
        <v>187</v>
      </c>
      <c r="E129" s="92" t="s">
        <v>183</v>
      </c>
      <c r="F129" s="100" t="s">
        <v>197</v>
      </c>
      <c r="G129" s="110">
        <v>476.62</v>
      </c>
      <c r="H129" s="110">
        <v>476.62</v>
      </c>
      <c r="I129" s="110">
        <v>0</v>
      </c>
      <c r="J129" s="110">
        <v>0</v>
      </c>
      <c r="K129" s="110">
        <v>0</v>
      </c>
      <c r="L129" s="110">
        <v>0</v>
      </c>
      <c r="M129" s="110">
        <v>0</v>
      </c>
    </row>
    <row r="130" ht="29.25" customHeight="1" spans="1:13">
      <c r="A130" s="67" t="s">
        <v>121</v>
      </c>
      <c r="B130" s="92" t="s">
        <v>122</v>
      </c>
      <c r="C130" s="100"/>
      <c r="D130" s="92"/>
      <c r="E130" s="92"/>
      <c r="F130" s="100"/>
      <c r="G130" s="110">
        <v>8541.06</v>
      </c>
      <c r="H130" s="110">
        <v>5141.06</v>
      </c>
      <c r="I130" s="110">
        <v>3400</v>
      </c>
      <c r="J130" s="110">
        <v>0</v>
      </c>
      <c r="K130" s="110">
        <v>0</v>
      </c>
      <c r="L130" s="110">
        <v>0</v>
      </c>
      <c r="M130" s="110">
        <v>0</v>
      </c>
    </row>
    <row r="131" ht="29.25" customHeight="1" spans="1:13">
      <c r="A131" s="67" t="s">
        <v>169</v>
      </c>
      <c r="B131" s="92" t="s">
        <v>170</v>
      </c>
      <c r="C131" s="100">
        <v>205</v>
      </c>
      <c r="D131" s="92" t="s">
        <v>180</v>
      </c>
      <c r="E131" s="92" t="s">
        <v>174</v>
      </c>
      <c r="F131" s="100" t="s">
        <v>195</v>
      </c>
      <c r="G131" s="110">
        <v>8541.06</v>
      </c>
      <c r="H131" s="110">
        <v>5141.06</v>
      </c>
      <c r="I131" s="110">
        <v>3400</v>
      </c>
      <c r="J131" s="110">
        <v>0</v>
      </c>
      <c r="K131" s="110">
        <v>0</v>
      </c>
      <c r="L131" s="110">
        <v>0</v>
      </c>
      <c r="M131" s="110">
        <v>0</v>
      </c>
    </row>
    <row r="132" ht="29.25" customHeight="1" spans="1:13">
      <c r="A132" s="67" t="s">
        <v>127</v>
      </c>
      <c r="B132" s="92" t="s">
        <v>128</v>
      </c>
      <c r="C132" s="100"/>
      <c r="D132" s="92"/>
      <c r="E132" s="92"/>
      <c r="F132" s="100"/>
      <c r="G132" s="110">
        <v>1007.51</v>
      </c>
      <c r="H132" s="110">
        <v>1007.51</v>
      </c>
      <c r="I132" s="110">
        <v>0</v>
      </c>
      <c r="J132" s="110">
        <v>0</v>
      </c>
      <c r="K132" s="110">
        <v>0</v>
      </c>
      <c r="L132" s="110">
        <v>0</v>
      </c>
      <c r="M132" s="110">
        <v>0</v>
      </c>
    </row>
    <row r="133" ht="29.25" customHeight="1" spans="1:13">
      <c r="A133" s="67" t="s">
        <v>169</v>
      </c>
      <c r="B133" s="92" t="s">
        <v>170</v>
      </c>
      <c r="C133" s="100">
        <v>205</v>
      </c>
      <c r="D133" s="92" t="s">
        <v>180</v>
      </c>
      <c r="E133" s="92" t="s">
        <v>174</v>
      </c>
      <c r="F133" s="100" t="s">
        <v>195</v>
      </c>
      <c r="G133" s="110">
        <v>1007.51</v>
      </c>
      <c r="H133" s="110">
        <v>1007.51</v>
      </c>
      <c r="I133" s="110">
        <v>0</v>
      </c>
      <c r="J133" s="110">
        <v>0</v>
      </c>
      <c r="K133" s="110">
        <v>0</v>
      </c>
      <c r="L133" s="110">
        <v>0</v>
      </c>
      <c r="M133" s="110">
        <v>0</v>
      </c>
    </row>
    <row r="134" ht="29.25" customHeight="1" spans="1:13">
      <c r="A134" s="67" t="s">
        <v>95</v>
      </c>
      <c r="B134" s="92" t="s">
        <v>96</v>
      </c>
      <c r="C134" s="100"/>
      <c r="D134" s="92"/>
      <c r="E134" s="92"/>
      <c r="F134" s="100"/>
      <c r="G134" s="110">
        <v>331.5</v>
      </c>
      <c r="H134" s="110">
        <v>331.5</v>
      </c>
      <c r="I134" s="110">
        <v>0</v>
      </c>
      <c r="J134" s="110">
        <v>0</v>
      </c>
      <c r="K134" s="110">
        <v>0</v>
      </c>
      <c r="L134" s="110">
        <v>0</v>
      </c>
      <c r="M134" s="110">
        <v>0</v>
      </c>
    </row>
    <row r="135" ht="29.25" customHeight="1" spans="1:13">
      <c r="A135" s="67" t="s">
        <v>169</v>
      </c>
      <c r="B135" s="92" t="s">
        <v>170</v>
      </c>
      <c r="C135" s="100">
        <v>205</v>
      </c>
      <c r="D135" s="92" t="s">
        <v>187</v>
      </c>
      <c r="E135" s="92" t="s">
        <v>183</v>
      </c>
      <c r="F135" s="100" t="s">
        <v>197</v>
      </c>
      <c r="G135" s="110">
        <v>331.5</v>
      </c>
      <c r="H135" s="110">
        <v>331.5</v>
      </c>
      <c r="I135" s="110">
        <v>0</v>
      </c>
      <c r="J135" s="110">
        <v>0</v>
      </c>
      <c r="K135" s="110">
        <v>0</v>
      </c>
      <c r="L135" s="110">
        <v>0</v>
      </c>
      <c r="M135" s="110">
        <v>0</v>
      </c>
    </row>
    <row r="136" ht="29.25" customHeight="1" spans="1:13">
      <c r="A136" s="67" t="s">
        <v>103</v>
      </c>
      <c r="B136" s="92" t="s">
        <v>104</v>
      </c>
      <c r="C136" s="100"/>
      <c r="D136" s="92"/>
      <c r="E136" s="92"/>
      <c r="F136" s="100"/>
      <c r="G136" s="110">
        <v>50</v>
      </c>
      <c r="H136" s="110">
        <v>50</v>
      </c>
      <c r="I136" s="110">
        <v>0</v>
      </c>
      <c r="J136" s="110">
        <v>0</v>
      </c>
      <c r="K136" s="110">
        <v>0</v>
      </c>
      <c r="L136" s="110">
        <v>0</v>
      </c>
      <c r="M136" s="110">
        <v>0</v>
      </c>
    </row>
    <row r="137" ht="29.25" customHeight="1" spans="1:13">
      <c r="A137" s="67" t="s">
        <v>169</v>
      </c>
      <c r="B137" s="92" t="s">
        <v>170</v>
      </c>
      <c r="C137" s="100">
        <v>213</v>
      </c>
      <c r="D137" s="92" t="s">
        <v>171</v>
      </c>
      <c r="E137" s="92" t="s">
        <v>198</v>
      </c>
      <c r="F137" s="100" t="s">
        <v>199</v>
      </c>
      <c r="G137" s="110">
        <v>50</v>
      </c>
      <c r="H137" s="110">
        <v>50</v>
      </c>
      <c r="I137" s="110">
        <v>0</v>
      </c>
      <c r="J137" s="110">
        <v>0</v>
      </c>
      <c r="K137" s="110">
        <v>0</v>
      </c>
      <c r="L137" s="110">
        <v>0</v>
      </c>
      <c r="M137" s="110">
        <v>0</v>
      </c>
    </row>
    <row r="138" ht="29.25" customHeight="1" spans="1:13">
      <c r="A138" s="67" t="s">
        <v>79</v>
      </c>
      <c r="B138" s="92" t="s">
        <v>80</v>
      </c>
      <c r="C138" s="100"/>
      <c r="D138" s="92"/>
      <c r="E138" s="92"/>
      <c r="F138" s="100"/>
      <c r="G138" s="110">
        <v>50</v>
      </c>
      <c r="H138" s="110">
        <v>50</v>
      </c>
      <c r="I138" s="110">
        <v>0</v>
      </c>
      <c r="J138" s="110">
        <v>0</v>
      </c>
      <c r="K138" s="110">
        <v>0</v>
      </c>
      <c r="L138" s="110">
        <v>0</v>
      </c>
      <c r="M138" s="110">
        <v>0</v>
      </c>
    </row>
    <row r="139" ht="29.25" customHeight="1" spans="1:13">
      <c r="A139" s="67" t="s">
        <v>169</v>
      </c>
      <c r="B139" s="92" t="s">
        <v>170</v>
      </c>
      <c r="C139" s="100">
        <v>213</v>
      </c>
      <c r="D139" s="92" t="s">
        <v>171</v>
      </c>
      <c r="E139" s="92" t="s">
        <v>198</v>
      </c>
      <c r="F139" s="100" t="s">
        <v>199</v>
      </c>
      <c r="G139" s="110">
        <v>50</v>
      </c>
      <c r="H139" s="110">
        <v>50</v>
      </c>
      <c r="I139" s="110">
        <v>0</v>
      </c>
      <c r="J139" s="110">
        <v>0</v>
      </c>
      <c r="K139" s="110">
        <v>0</v>
      </c>
      <c r="L139" s="110">
        <v>0</v>
      </c>
      <c r="M139" s="110">
        <v>0</v>
      </c>
    </row>
    <row r="140" ht="29.25" customHeight="1" spans="1:13">
      <c r="A140" s="67" t="s">
        <v>93</v>
      </c>
      <c r="B140" s="92" t="s">
        <v>94</v>
      </c>
      <c r="C140" s="100"/>
      <c r="D140" s="92"/>
      <c r="E140" s="92"/>
      <c r="F140" s="100"/>
      <c r="G140" s="110">
        <v>50</v>
      </c>
      <c r="H140" s="110">
        <v>50</v>
      </c>
      <c r="I140" s="110">
        <v>0</v>
      </c>
      <c r="J140" s="110">
        <v>0</v>
      </c>
      <c r="K140" s="110">
        <v>0</v>
      </c>
      <c r="L140" s="110">
        <v>0</v>
      </c>
      <c r="M140" s="110">
        <v>0</v>
      </c>
    </row>
    <row r="141" ht="29.25" customHeight="1" spans="1:13">
      <c r="A141" s="67" t="s">
        <v>169</v>
      </c>
      <c r="B141" s="92" t="s">
        <v>170</v>
      </c>
      <c r="C141" s="100">
        <v>213</v>
      </c>
      <c r="D141" s="92" t="s">
        <v>171</v>
      </c>
      <c r="E141" s="92" t="s">
        <v>198</v>
      </c>
      <c r="F141" s="100" t="s">
        <v>199</v>
      </c>
      <c r="G141" s="110">
        <v>50</v>
      </c>
      <c r="H141" s="110">
        <v>50</v>
      </c>
      <c r="I141" s="110">
        <v>0</v>
      </c>
      <c r="J141" s="110">
        <v>0</v>
      </c>
      <c r="K141" s="110">
        <v>0</v>
      </c>
      <c r="L141" s="110">
        <v>0</v>
      </c>
      <c r="M141" s="110">
        <v>0</v>
      </c>
    </row>
    <row r="142" ht="29.25" customHeight="1" spans="1:13">
      <c r="A142" s="67" t="s">
        <v>113</v>
      </c>
      <c r="B142" s="92" t="s">
        <v>114</v>
      </c>
      <c r="C142" s="100"/>
      <c r="D142" s="92"/>
      <c r="E142" s="92"/>
      <c r="F142" s="100"/>
      <c r="G142" s="110">
        <v>33</v>
      </c>
      <c r="H142" s="110">
        <v>33</v>
      </c>
      <c r="I142" s="110">
        <v>0</v>
      </c>
      <c r="J142" s="110">
        <v>0</v>
      </c>
      <c r="K142" s="110">
        <v>0</v>
      </c>
      <c r="L142" s="110">
        <v>0</v>
      </c>
      <c r="M142" s="110">
        <v>0</v>
      </c>
    </row>
    <row r="143" ht="29.25" customHeight="1" spans="1:13">
      <c r="A143" s="67" t="s">
        <v>169</v>
      </c>
      <c r="B143" s="92" t="s">
        <v>170</v>
      </c>
      <c r="C143" s="100">
        <v>213</v>
      </c>
      <c r="D143" s="92" t="s">
        <v>171</v>
      </c>
      <c r="E143" s="92" t="s">
        <v>198</v>
      </c>
      <c r="F143" s="100" t="s">
        <v>199</v>
      </c>
      <c r="G143" s="110">
        <v>33</v>
      </c>
      <c r="H143" s="110">
        <v>33</v>
      </c>
      <c r="I143" s="110">
        <v>0</v>
      </c>
      <c r="J143" s="110">
        <v>0</v>
      </c>
      <c r="K143" s="110">
        <v>0</v>
      </c>
      <c r="L143" s="110">
        <v>0</v>
      </c>
      <c r="M143" s="110">
        <v>0</v>
      </c>
    </row>
    <row r="144" ht="29.25" customHeight="1" spans="1:13">
      <c r="A144" s="67" t="s">
        <v>107</v>
      </c>
      <c r="B144" s="92" t="s">
        <v>108</v>
      </c>
      <c r="C144" s="100"/>
      <c r="D144" s="92"/>
      <c r="E144" s="92"/>
      <c r="F144" s="100"/>
      <c r="G144" s="110">
        <v>252.19</v>
      </c>
      <c r="H144" s="110">
        <v>0</v>
      </c>
      <c r="I144" s="110">
        <v>190</v>
      </c>
      <c r="J144" s="110">
        <v>0</v>
      </c>
      <c r="K144" s="110">
        <v>0</v>
      </c>
      <c r="L144" s="110">
        <v>0</v>
      </c>
      <c r="M144" s="110">
        <v>62.19</v>
      </c>
    </row>
    <row r="145" ht="29.25" customHeight="1" spans="1:13">
      <c r="A145" s="67" t="s">
        <v>169</v>
      </c>
      <c r="B145" s="92" t="s">
        <v>170</v>
      </c>
      <c r="C145" s="100">
        <v>205</v>
      </c>
      <c r="D145" s="92" t="s">
        <v>175</v>
      </c>
      <c r="E145" s="92" t="s">
        <v>175</v>
      </c>
      <c r="F145" s="100" t="s">
        <v>200</v>
      </c>
      <c r="G145" s="110">
        <v>252.19</v>
      </c>
      <c r="H145" s="110">
        <v>0</v>
      </c>
      <c r="I145" s="110">
        <v>190</v>
      </c>
      <c r="J145" s="110">
        <v>0</v>
      </c>
      <c r="K145" s="110">
        <v>0</v>
      </c>
      <c r="L145" s="110">
        <v>0</v>
      </c>
      <c r="M145" s="110">
        <v>62.19</v>
      </c>
    </row>
    <row r="146" ht="29.25" customHeight="1" spans="1:13">
      <c r="A146" s="67" t="s">
        <v>83</v>
      </c>
      <c r="B146" s="92" t="s">
        <v>84</v>
      </c>
      <c r="C146" s="100"/>
      <c r="D146" s="92"/>
      <c r="E146" s="92"/>
      <c r="F146" s="100"/>
      <c r="G146" s="110">
        <v>174.39</v>
      </c>
      <c r="H146" s="110">
        <v>0</v>
      </c>
      <c r="I146" s="110">
        <v>152.22</v>
      </c>
      <c r="J146" s="110">
        <v>0</v>
      </c>
      <c r="K146" s="110">
        <v>0</v>
      </c>
      <c r="L146" s="110">
        <v>0</v>
      </c>
      <c r="M146" s="110">
        <v>22.17</v>
      </c>
    </row>
    <row r="147" ht="29.25" customHeight="1" spans="1:13">
      <c r="A147" s="67" t="s">
        <v>169</v>
      </c>
      <c r="B147" s="92" t="s">
        <v>170</v>
      </c>
      <c r="C147" s="100">
        <v>205</v>
      </c>
      <c r="D147" s="92" t="s">
        <v>175</v>
      </c>
      <c r="E147" s="92" t="s">
        <v>175</v>
      </c>
      <c r="F147" s="100" t="s">
        <v>200</v>
      </c>
      <c r="G147" s="110">
        <v>174.39</v>
      </c>
      <c r="H147" s="110">
        <v>0</v>
      </c>
      <c r="I147" s="110">
        <v>152.22</v>
      </c>
      <c r="J147" s="110">
        <v>0</v>
      </c>
      <c r="K147" s="110">
        <v>0</v>
      </c>
      <c r="L147" s="110">
        <v>0</v>
      </c>
      <c r="M147" s="110">
        <v>22.17</v>
      </c>
    </row>
    <row r="148" ht="29.25" customHeight="1" spans="1:13">
      <c r="A148" s="67" t="s">
        <v>97</v>
      </c>
      <c r="B148" s="92" t="s">
        <v>98</v>
      </c>
      <c r="C148" s="100"/>
      <c r="D148" s="92"/>
      <c r="E148" s="92"/>
      <c r="F148" s="100"/>
      <c r="G148" s="110">
        <v>419.86</v>
      </c>
      <c r="H148" s="110">
        <v>419.86</v>
      </c>
      <c r="I148" s="110">
        <v>0</v>
      </c>
      <c r="J148" s="110">
        <v>0</v>
      </c>
      <c r="K148" s="110">
        <v>0</v>
      </c>
      <c r="L148" s="110">
        <v>0</v>
      </c>
      <c r="M148" s="110">
        <v>0</v>
      </c>
    </row>
    <row r="149" ht="29.25" customHeight="1" spans="1:13">
      <c r="A149" s="67" t="s">
        <v>169</v>
      </c>
      <c r="B149" s="92" t="s">
        <v>170</v>
      </c>
      <c r="C149" s="100">
        <v>208</v>
      </c>
      <c r="D149" s="92" t="s">
        <v>174</v>
      </c>
      <c r="E149" s="92" t="s">
        <v>174</v>
      </c>
      <c r="F149" s="100" t="s">
        <v>177</v>
      </c>
      <c r="G149" s="110">
        <v>34.33</v>
      </c>
      <c r="H149" s="110">
        <v>34.33</v>
      </c>
      <c r="I149" s="110">
        <v>0</v>
      </c>
      <c r="J149" s="110">
        <v>0</v>
      </c>
      <c r="K149" s="110">
        <v>0</v>
      </c>
      <c r="L149" s="110">
        <v>0</v>
      </c>
      <c r="M149" s="110">
        <v>0</v>
      </c>
    </row>
    <row r="150" ht="29.25" customHeight="1" spans="1:13">
      <c r="A150" s="67" t="s">
        <v>169</v>
      </c>
      <c r="B150" s="92" t="s">
        <v>170</v>
      </c>
      <c r="C150" s="100">
        <v>208</v>
      </c>
      <c r="D150" s="92" t="s">
        <v>174</v>
      </c>
      <c r="E150" s="92" t="s">
        <v>183</v>
      </c>
      <c r="F150" s="100" t="s">
        <v>184</v>
      </c>
      <c r="G150" s="110">
        <v>24.64</v>
      </c>
      <c r="H150" s="110">
        <v>24.64</v>
      </c>
      <c r="I150" s="110">
        <v>0</v>
      </c>
      <c r="J150" s="110">
        <v>0</v>
      </c>
      <c r="K150" s="110">
        <v>0</v>
      </c>
      <c r="L150" s="110">
        <v>0</v>
      </c>
      <c r="M150" s="110">
        <v>0</v>
      </c>
    </row>
    <row r="151" ht="29.25" customHeight="1" spans="1:13">
      <c r="A151" s="67" t="s">
        <v>169</v>
      </c>
      <c r="B151" s="92" t="s">
        <v>170</v>
      </c>
      <c r="C151" s="100">
        <v>210</v>
      </c>
      <c r="D151" s="92" t="s">
        <v>178</v>
      </c>
      <c r="E151" s="92" t="s">
        <v>171</v>
      </c>
      <c r="F151" s="100" t="s">
        <v>185</v>
      </c>
      <c r="G151" s="110">
        <v>18.5</v>
      </c>
      <c r="H151" s="110">
        <v>18.5</v>
      </c>
      <c r="I151" s="110">
        <v>0</v>
      </c>
      <c r="J151" s="110">
        <v>0</v>
      </c>
      <c r="K151" s="110">
        <v>0</v>
      </c>
      <c r="L151" s="110">
        <v>0</v>
      </c>
      <c r="M151" s="110">
        <v>0</v>
      </c>
    </row>
    <row r="152" ht="29.25" customHeight="1" spans="1:13">
      <c r="A152" s="67" t="s">
        <v>169</v>
      </c>
      <c r="B152" s="92" t="s">
        <v>170</v>
      </c>
      <c r="C152" s="100">
        <v>210</v>
      </c>
      <c r="D152" s="92" t="s">
        <v>178</v>
      </c>
      <c r="E152" s="92" t="s">
        <v>180</v>
      </c>
      <c r="F152" s="100" t="s">
        <v>181</v>
      </c>
      <c r="G152" s="110">
        <v>5.96</v>
      </c>
      <c r="H152" s="110">
        <v>5.96</v>
      </c>
      <c r="I152" s="110">
        <v>0</v>
      </c>
      <c r="J152" s="110">
        <v>0</v>
      </c>
      <c r="K152" s="110">
        <v>0</v>
      </c>
      <c r="L152" s="110">
        <v>0</v>
      </c>
      <c r="M152" s="110">
        <v>0</v>
      </c>
    </row>
    <row r="153" ht="29.25" customHeight="1" spans="1:13">
      <c r="A153" s="67" t="s">
        <v>169</v>
      </c>
      <c r="B153" s="92" t="s">
        <v>170</v>
      </c>
      <c r="C153" s="100">
        <v>213</v>
      </c>
      <c r="D153" s="92" t="s">
        <v>171</v>
      </c>
      <c r="E153" s="92" t="s">
        <v>175</v>
      </c>
      <c r="F153" s="100" t="s">
        <v>186</v>
      </c>
      <c r="G153" s="110">
        <v>292.16</v>
      </c>
      <c r="H153" s="110">
        <v>292.16</v>
      </c>
      <c r="I153" s="110">
        <v>0</v>
      </c>
      <c r="J153" s="110">
        <v>0</v>
      </c>
      <c r="K153" s="110">
        <v>0</v>
      </c>
      <c r="L153" s="110">
        <v>0</v>
      </c>
      <c r="M153" s="110">
        <v>0</v>
      </c>
    </row>
    <row r="154" ht="29.25" customHeight="1" spans="1:13">
      <c r="A154" s="67" t="s">
        <v>169</v>
      </c>
      <c r="B154" s="92" t="s">
        <v>170</v>
      </c>
      <c r="C154" s="100">
        <v>213</v>
      </c>
      <c r="D154" s="92" t="s">
        <v>171</v>
      </c>
      <c r="E154" s="92" t="s">
        <v>198</v>
      </c>
      <c r="F154" s="100" t="s">
        <v>199</v>
      </c>
      <c r="G154" s="110">
        <v>20</v>
      </c>
      <c r="H154" s="110">
        <v>20</v>
      </c>
      <c r="I154" s="110">
        <v>0</v>
      </c>
      <c r="J154" s="110">
        <v>0</v>
      </c>
      <c r="K154" s="110">
        <v>0</v>
      </c>
      <c r="L154" s="110">
        <v>0</v>
      </c>
      <c r="M154" s="110">
        <v>0</v>
      </c>
    </row>
    <row r="155" ht="29.25" customHeight="1" spans="1:13">
      <c r="A155" s="67" t="s">
        <v>169</v>
      </c>
      <c r="B155" s="92" t="s">
        <v>170</v>
      </c>
      <c r="C155" s="100">
        <v>221</v>
      </c>
      <c r="D155" s="92" t="s">
        <v>171</v>
      </c>
      <c r="E155" s="92" t="s">
        <v>172</v>
      </c>
      <c r="F155" s="100" t="s">
        <v>182</v>
      </c>
      <c r="G155" s="110">
        <v>24.27</v>
      </c>
      <c r="H155" s="110">
        <v>24.27</v>
      </c>
      <c r="I155" s="110">
        <v>0</v>
      </c>
      <c r="J155" s="110">
        <v>0</v>
      </c>
      <c r="K155" s="110">
        <v>0</v>
      </c>
      <c r="L155" s="110">
        <v>0</v>
      </c>
      <c r="M155" s="110">
        <v>0</v>
      </c>
    </row>
    <row r="156" ht="29.25" customHeight="1" spans="1:13">
      <c r="A156" s="67" t="s">
        <v>75</v>
      </c>
      <c r="B156" s="92" t="s">
        <v>76</v>
      </c>
      <c r="C156" s="100"/>
      <c r="D156" s="92"/>
      <c r="E156" s="92"/>
      <c r="F156" s="100"/>
      <c r="G156" s="110">
        <v>151.25</v>
      </c>
      <c r="H156" s="110">
        <v>151.25</v>
      </c>
      <c r="I156" s="110">
        <v>0</v>
      </c>
      <c r="J156" s="110">
        <v>0</v>
      </c>
      <c r="K156" s="110">
        <v>0</v>
      </c>
      <c r="L156" s="110">
        <v>0</v>
      </c>
      <c r="M156" s="110">
        <v>0</v>
      </c>
    </row>
    <row r="157" ht="29.25" customHeight="1" spans="1:13">
      <c r="A157" s="67" t="s">
        <v>169</v>
      </c>
      <c r="B157" s="92" t="s">
        <v>170</v>
      </c>
      <c r="C157" s="100">
        <v>208</v>
      </c>
      <c r="D157" s="92" t="s">
        <v>174</v>
      </c>
      <c r="E157" s="92" t="s">
        <v>174</v>
      </c>
      <c r="F157" s="100" t="s">
        <v>177</v>
      </c>
      <c r="G157" s="110">
        <v>13.63</v>
      </c>
      <c r="H157" s="110">
        <v>13.63</v>
      </c>
      <c r="I157" s="110">
        <v>0</v>
      </c>
      <c r="J157" s="110">
        <v>0</v>
      </c>
      <c r="K157" s="110">
        <v>0</v>
      </c>
      <c r="L157" s="110">
        <v>0</v>
      </c>
      <c r="M157" s="110">
        <v>0</v>
      </c>
    </row>
    <row r="158" ht="29.25" customHeight="1" spans="1:13">
      <c r="A158" s="67" t="s">
        <v>169</v>
      </c>
      <c r="B158" s="92" t="s">
        <v>170</v>
      </c>
      <c r="C158" s="100">
        <v>208</v>
      </c>
      <c r="D158" s="92" t="s">
        <v>174</v>
      </c>
      <c r="E158" s="92" t="s">
        <v>183</v>
      </c>
      <c r="F158" s="100" t="s">
        <v>184</v>
      </c>
      <c r="G158" s="110">
        <v>4.78</v>
      </c>
      <c r="H158" s="110">
        <v>4.78</v>
      </c>
      <c r="I158" s="110">
        <v>0</v>
      </c>
      <c r="J158" s="110">
        <v>0</v>
      </c>
      <c r="K158" s="110">
        <v>0</v>
      </c>
      <c r="L158" s="110">
        <v>0</v>
      </c>
      <c r="M158" s="110">
        <v>0</v>
      </c>
    </row>
    <row r="159" ht="29.25" customHeight="1" spans="1:13">
      <c r="A159" s="67" t="s">
        <v>169</v>
      </c>
      <c r="B159" s="92" t="s">
        <v>170</v>
      </c>
      <c r="C159" s="100">
        <v>210</v>
      </c>
      <c r="D159" s="92" t="s">
        <v>178</v>
      </c>
      <c r="E159" s="92" t="s">
        <v>171</v>
      </c>
      <c r="F159" s="100" t="s">
        <v>185</v>
      </c>
      <c r="G159" s="110">
        <v>7.29</v>
      </c>
      <c r="H159" s="110">
        <v>7.29</v>
      </c>
      <c r="I159" s="110">
        <v>0</v>
      </c>
      <c r="J159" s="110">
        <v>0</v>
      </c>
      <c r="K159" s="110">
        <v>0</v>
      </c>
      <c r="L159" s="110">
        <v>0</v>
      </c>
      <c r="M159" s="110">
        <v>0</v>
      </c>
    </row>
    <row r="160" ht="29.25" customHeight="1" spans="1:13">
      <c r="A160" s="67" t="s">
        <v>169</v>
      </c>
      <c r="B160" s="92" t="s">
        <v>170</v>
      </c>
      <c r="C160" s="100">
        <v>213</v>
      </c>
      <c r="D160" s="92" t="s">
        <v>171</v>
      </c>
      <c r="E160" s="92" t="s">
        <v>175</v>
      </c>
      <c r="F160" s="100" t="s">
        <v>186</v>
      </c>
      <c r="G160" s="110">
        <v>106.94</v>
      </c>
      <c r="H160" s="110">
        <v>106.94</v>
      </c>
      <c r="I160" s="110">
        <v>0</v>
      </c>
      <c r="J160" s="110">
        <v>0</v>
      </c>
      <c r="K160" s="110">
        <v>0</v>
      </c>
      <c r="L160" s="110">
        <v>0</v>
      </c>
      <c r="M160" s="110">
        <v>0</v>
      </c>
    </row>
    <row r="161" ht="29.25" customHeight="1" spans="1:13">
      <c r="A161" s="67" t="s">
        <v>169</v>
      </c>
      <c r="B161" s="92" t="s">
        <v>170</v>
      </c>
      <c r="C161" s="100">
        <v>213</v>
      </c>
      <c r="D161" s="92" t="s">
        <v>171</v>
      </c>
      <c r="E161" s="92" t="s">
        <v>198</v>
      </c>
      <c r="F161" s="100" t="s">
        <v>199</v>
      </c>
      <c r="G161" s="110">
        <v>9</v>
      </c>
      <c r="H161" s="110">
        <v>9</v>
      </c>
      <c r="I161" s="110">
        <v>0</v>
      </c>
      <c r="J161" s="110">
        <v>0</v>
      </c>
      <c r="K161" s="110">
        <v>0</v>
      </c>
      <c r="L161" s="110">
        <v>0</v>
      </c>
      <c r="M161" s="110">
        <v>0</v>
      </c>
    </row>
    <row r="162" ht="29.25" customHeight="1" spans="1:13">
      <c r="A162" s="67" t="s">
        <v>169</v>
      </c>
      <c r="B162" s="92" t="s">
        <v>170</v>
      </c>
      <c r="C162" s="100">
        <v>221</v>
      </c>
      <c r="D162" s="92" t="s">
        <v>171</v>
      </c>
      <c r="E162" s="92" t="s">
        <v>172</v>
      </c>
      <c r="F162" s="100" t="s">
        <v>182</v>
      </c>
      <c r="G162" s="110">
        <v>9.61</v>
      </c>
      <c r="H162" s="110">
        <v>9.61</v>
      </c>
      <c r="I162" s="110">
        <v>0</v>
      </c>
      <c r="J162" s="110">
        <v>0</v>
      </c>
      <c r="K162" s="110">
        <v>0</v>
      </c>
      <c r="L162" s="110">
        <v>0</v>
      </c>
      <c r="M162" s="110">
        <v>0</v>
      </c>
    </row>
    <row r="163" ht="29.25" customHeight="1" spans="1:13">
      <c r="A163" s="67" t="s">
        <v>125</v>
      </c>
      <c r="B163" s="92" t="s">
        <v>126</v>
      </c>
      <c r="C163" s="100"/>
      <c r="D163" s="92"/>
      <c r="E163" s="92"/>
      <c r="F163" s="100"/>
      <c r="G163" s="110">
        <v>290.25</v>
      </c>
      <c r="H163" s="110">
        <v>290.25</v>
      </c>
      <c r="I163" s="110">
        <v>0</v>
      </c>
      <c r="J163" s="110">
        <v>0</v>
      </c>
      <c r="K163" s="110">
        <v>0</v>
      </c>
      <c r="L163" s="110">
        <v>0</v>
      </c>
      <c r="M163" s="110">
        <v>0</v>
      </c>
    </row>
    <row r="164" ht="29.25" customHeight="1" spans="1:13">
      <c r="A164" s="67" t="s">
        <v>169</v>
      </c>
      <c r="B164" s="92" t="s">
        <v>170</v>
      </c>
      <c r="C164" s="100">
        <v>208</v>
      </c>
      <c r="D164" s="92" t="s">
        <v>174</v>
      </c>
      <c r="E164" s="92" t="s">
        <v>174</v>
      </c>
      <c r="F164" s="100" t="s">
        <v>177</v>
      </c>
      <c r="G164" s="110">
        <v>19.32</v>
      </c>
      <c r="H164" s="110">
        <v>19.32</v>
      </c>
      <c r="I164" s="110">
        <v>0</v>
      </c>
      <c r="J164" s="110">
        <v>0</v>
      </c>
      <c r="K164" s="110">
        <v>0</v>
      </c>
      <c r="L164" s="110">
        <v>0</v>
      </c>
      <c r="M164" s="110">
        <v>0</v>
      </c>
    </row>
    <row r="165" ht="29.25" customHeight="1" spans="1:13">
      <c r="A165" s="67" t="s">
        <v>169</v>
      </c>
      <c r="B165" s="92" t="s">
        <v>170</v>
      </c>
      <c r="C165" s="100">
        <v>208</v>
      </c>
      <c r="D165" s="92" t="s">
        <v>174</v>
      </c>
      <c r="E165" s="92" t="s">
        <v>183</v>
      </c>
      <c r="F165" s="100" t="s">
        <v>184</v>
      </c>
      <c r="G165" s="110">
        <v>11.49</v>
      </c>
      <c r="H165" s="110">
        <v>11.49</v>
      </c>
      <c r="I165" s="110">
        <v>0</v>
      </c>
      <c r="J165" s="110">
        <v>0</v>
      </c>
      <c r="K165" s="110">
        <v>0</v>
      </c>
      <c r="L165" s="110">
        <v>0</v>
      </c>
      <c r="M165" s="110">
        <v>0</v>
      </c>
    </row>
    <row r="166" ht="29.25" customHeight="1" spans="1:13">
      <c r="A166" s="67" t="s">
        <v>169</v>
      </c>
      <c r="B166" s="92" t="s">
        <v>170</v>
      </c>
      <c r="C166" s="100">
        <v>210</v>
      </c>
      <c r="D166" s="92" t="s">
        <v>178</v>
      </c>
      <c r="E166" s="92" t="s">
        <v>171</v>
      </c>
      <c r="F166" s="100" t="s">
        <v>185</v>
      </c>
      <c r="G166" s="110">
        <v>10.26</v>
      </c>
      <c r="H166" s="110">
        <v>10.26</v>
      </c>
      <c r="I166" s="110">
        <v>0</v>
      </c>
      <c r="J166" s="110">
        <v>0</v>
      </c>
      <c r="K166" s="110">
        <v>0</v>
      </c>
      <c r="L166" s="110">
        <v>0</v>
      </c>
      <c r="M166" s="110">
        <v>0</v>
      </c>
    </row>
    <row r="167" ht="29.25" customHeight="1" spans="1:13">
      <c r="A167" s="67" t="s">
        <v>169</v>
      </c>
      <c r="B167" s="92" t="s">
        <v>170</v>
      </c>
      <c r="C167" s="100">
        <v>213</v>
      </c>
      <c r="D167" s="92" t="s">
        <v>171</v>
      </c>
      <c r="E167" s="92" t="s">
        <v>175</v>
      </c>
      <c r="F167" s="100" t="s">
        <v>186</v>
      </c>
      <c r="G167" s="110">
        <v>201.77</v>
      </c>
      <c r="H167" s="110">
        <v>201.77</v>
      </c>
      <c r="I167" s="110">
        <v>0</v>
      </c>
      <c r="J167" s="110">
        <v>0</v>
      </c>
      <c r="K167" s="110">
        <v>0</v>
      </c>
      <c r="L167" s="110">
        <v>0</v>
      </c>
      <c r="M167" s="110">
        <v>0</v>
      </c>
    </row>
    <row r="168" ht="29.25" customHeight="1" spans="1:13">
      <c r="A168" s="67" t="s">
        <v>169</v>
      </c>
      <c r="B168" s="92" t="s">
        <v>170</v>
      </c>
      <c r="C168" s="100">
        <v>213</v>
      </c>
      <c r="D168" s="92" t="s">
        <v>171</v>
      </c>
      <c r="E168" s="92" t="s">
        <v>198</v>
      </c>
      <c r="F168" s="100" t="s">
        <v>199</v>
      </c>
      <c r="G168" s="110">
        <v>35</v>
      </c>
      <c r="H168" s="110">
        <v>35</v>
      </c>
      <c r="I168" s="110">
        <v>0</v>
      </c>
      <c r="J168" s="110">
        <v>0</v>
      </c>
      <c r="K168" s="110">
        <v>0</v>
      </c>
      <c r="L168" s="110">
        <v>0</v>
      </c>
      <c r="M168" s="110">
        <v>0</v>
      </c>
    </row>
    <row r="169" ht="29.25" customHeight="1" spans="1:13">
      <c r="A169" s="67" t="s">
        <v>169</v>
      </c>
      <c r="B169" s="92" t="s">
        <v>170</v>
      </c>
      <c r="C169" s="100">
        <v>221</v>
      </c>
      <c r="D169" s="92" t="s">
        <v>171</v>
      </c>
      <c r="E169" s="92" t="s">
        <v>172</v>
      </c>
      <c r="F169" s="100" t="s">
        <v>182</v>
      </c>
      <c r="G169" s="110">
        <v>12.41</v>
      </c>
      <c r="H169" s="110">
        <v>12.41</v>
      </c>
      <c r="I169" s="110">
        <v>0</v>
      </c>
      <c r="J169" s="110">
        <v>0</v>
      </c>
      <c r="K169" s="110">
        <v>0</v>
      </c>
      <c r="L169" s="110">
        <v>0</v>
      </c>
      <c r="M169" s="110">
        <v>0</v>
      </c>
    </row>
    <row r="170" ht="29.25" customHeight="1" spans="1:13">
      <c r="A170" s="67"/>
      <c r="B170" s="92" t="s">
        <v>133</v>
      </c>
      <c r="C170" s="100"/>
      <c r="D170" s="92"/>
      <c r="E170" s="92"/>
      <c r="F170" s="100"/>
      <c r="G170" s="110">
        <v>255000.8</v>
      </c>
      <c r="H170" s="110">
        <v>254994.06</v>
      </c>
      <c r="I170" s="110">
        <v>0</v>
      </c>
      <c r="J170" s="110">
        <v>6.74</v>
      </c>
      <c r="K170" s="110">
        <v>0</v>
      </c>
      <c r="L170" s="110">
        <v>0</v>
      </c>
      <c r="M170" s="110">
        <v>0</v>
      </c>
    </row>
    <row r="171" ht="29.25" customHeight="1" spans="1:13">
      <c r="A171" s="67" t="s">
        <v>140</v>
      </c>
      <c r="B171" s="92" t="s">
        <v>141</v>
      </c>
      <c r="C171" s="100"/>
      <c r="D171" s="92"/>
      <c r="E171" s="92"/>
      <c r="F171" s="100"/>
      <c r="G171" s="110">
        <v>244101.73</v>
      </c>
      <c r="H171" s="110">
        <v>244094.99</v>
      </c>
      <c r="I171" s="110">
        <v>0</v>
      </c>
      <c r="J171" s="110">
        <v>6.74</v>
      </c>
      <c r="K171" s="110">
        <v>0</v>
      </c>
      <c r="L171" s="110">
        <v>0</v>
      </c>
      <c r="M171" s="110">
        <v>0</v>
      </c>
    </row>
    <row r="172" ht="29.25" customHeight="1" spans="1:13">
      <c r="A172" s="67" t="s">
        <v>169</v>
      </c>
      <c r="B172" s="92" t="s">
        <v>170</v>
      </c>
      <c r="C172" s="100">
        <v>201</v>
      </c>
      <c r="D172" s="92" t="s">
        <v>201</v>
      </c>
      <c r="E172" s="92" t="s">
        <v>189</v>
      </c>
      <c r="F172" s="100" t="s">
        <v>202</v>
      </c>
      <c r="G172" s="110">
        <v>1.59</v>
      </c>
      <c r="H172" s="110">
        <v>1.59</v>
      </c>
      <c r="I172" s="110">
        <v>0</v>
      </c>
      <c r="J172" s="110">
        <v>0</v>
      </c>
      <c r="K172" s="110">
        <v>0</v>
      </c>
      <c r="L172" s="110">
        <v>0</v>
      </c>
      <c r="M172" s="110">
        <v>0</v>
      </c>
    </row>
    <row r="173" ht="29.25" customHeight="1" spans="1:13">
      <c r="A173" s="67" t="s">
        <v>169</v>
      </c>
      <c r="B173" s="92" t="s">
        <v>170</v>
      </c>
      <c r="C173" s="100">
        <v>205</v>
      </c>
      <c r="D173" s="92" t="s">
        <v>171</v>
      </c>
      <c r="E173" s="92" t="s">
        <v>171</v>
      </c>
      <c r="F173" s="100" t="s">
        <v>203</v>
      </c>
      <c r="G173" s="110">
        <v>3584.6</v>
      </c>
      <c r="H173" s="110">
        <v>3584.6</v>
      </c>
      <c r="I173" s="110">
        <v>0</v>
      </c>
      <c r="J173" s="110">
        <v>0</v>
      </c>
      <c r="K173" s="110">
        <v>0</v>
      </c>
      <c r="L173" s="110">
        <v>0</v>
      </c>
      <c r="M173" s="110">
        <v>0</v>
      </c>
    </row>
    <row r="174" ht="29.25" customHeight="1" spans="1:13">
      <c r="A174" s="67" t="s">
        <v>169</v>
      </c>
      <c r="B174" s="92" t="s">
        <v>170</v>
      </c>
      <c r="C174" s="100">
        <v>205</v>
      </c>
      <c r="D174" s="92" t="s">
        <v>171</v>
      </c>
      <c r="E174" s="92" t="s">
        <v>175</v>
      </c>
      <c r="F174" s="100" t="s">
        <v>204</v>
      </c>
      <c r="G174" s="110">
        <v>336.8</v>
      </c>
      <c r="H174" s="110">
        <v>336.8</v>
      </c>
      <c r="I174" s="110">
        <v>0</v>
      </c>
      <c r="J174" s="110">
        <v>0</v>
      </c>
      <c r="K174" s="110">
        <v>0</v>
      </c>
      <c r="L174" s="110">
        <v>0</v>
      </c>
      <c r="M174" s="110">
        <v>0</v>
      </c>
    </row>
    <row r="175" ht="29.25" customHeight="1" spans="1:13">
      <c r="A175" s="67" t="s">
        <v>169</v>
      </c>
      <c r="B175" s="92" t="s">
        <v>170</v>
      </c>
      <c r="C175" s="100">
        <v>207</v>
      </c>
      <c r="D175" s="92" t="s">
        <v>183</v>
      </c>
      <c r="E175" s="92" t="s">
        <v>183</v>
      </c>
      <c r="F175" s="100" t="s">
        <v>205</v>
      </c>
      <c r="G175" s="110">
        <v>23.6</v>
      </c>
      <c r="H175" s="110">
        <v>23.6</v>
      </c>
      <c r="I175" s="110">
        <v>0</v>
      </c>
      <c r="J175" s="110">
        <v>0</v>
      </c>
      <c r="K175" s="110">
        <v>0</v>
      </c>
      <c r="L175" s="110">
        <v>0</v>
      </c>
      <c r="M175" s="110">
        <v>0</v>
      </c>
    </row>
    <row r="176" ht="29.25" customHeight="1" spans="1:13">
      <c r="A176" s="67" t="s">
        <v>169</v>
      </c>
      <c r="B176" s="92" t="s">
        <v>170</v>
      </c>
      <c r="C176" s="100">
        <v>208</v>
      </c>
      <c r="D176" s="92" t="s">
        <v>174</v>
      </c>
      <c r="E176" s="92" t="s">
        <v>175</v>
      </c>
      <c r="F176" s="100" t="s">
        <v>176</v>
      </c>
      <c r="G176" s="110">
        <v>1646.88</v>
      </c>
      <c r="H176" s="110">
        <v>1646.88</v>
      </c>
      <c r="I176" s="110">
        <v>0</v>
      </c>
      <c r="J176" s="110">
        <v>0</v>
      </c>
      <c r="K176" s="110">
        <v>0</v>
      </c>
      <c r="L176" s="110">
        <v>0</v>
      </c>
      <c r="M176" s="110">
        <v>0</v>
      </c>
    </row>
    <row r="177" ht="29.25" customHeight="1" spans="1:13">
      <c r="A177" s="67" t="s">
        <v>169</v>
      </c>
      <c r="B177" s="92" t="s">
        <v>170</v>
      </c>
      <c r="C177" s="100">
        <v>208</v>
      </c>
      <c r="D177" s="92" t="s">
        <v>174</v>
      </c>
      <c r="E177" s="92" t="s">
        <v>174</v>
      </c>
      <c r="F177" s="100" t="s">
        <v>177</v>
      </c>
      <c r="G177" s="110">
        <v>439.89</v>
      </c>
      <c r="H177" s="110">
        <v>439.89</v>
      </c>
      <c r="I177" s="110">
        <v>0</v>
      </c>
      <c r="J177" s="110">
        <v>0</v>
      </c>
      <c r="K177" s="110">
        <v>0</v>
      </c>
      <c r="L177" s="110">
        <v>0</v>
      </c>
      <c r="M177" s="110">
        <v>0</v>
      </c>
    </row>
    <row r="178" ht="29.25" customHeight="1" spans="1:13">
      <c r="A178" s="67" t="s">
        <v>169</v>
      </c>
      <c r="B178" s="92" t="s">
        <v>170</v>
      </c>
      <c r="C178" s="100">
        <v>208</v>
      </c>
      <c r="D178" s="92" t="s">
        <v>206</v>
      </c>
      <c r="E178" s="92" t="s">
        <v>172</v>
      </c>
      <c r="F178" s="100" t="s">
        <v>207</v>
      </c>
      <c r="G178" s="110">
        <v>23</v>
      </c>
      <c r="H178" s="110">
        <v>23</v>
      </c>
      <c r="I178" s="110">
        <v>0</v>
      </c>
      <c r="J178" s="110">
        <v>0</v>
      </c>
      <c r="K178" s="110">
        <v>0</v>
      </c>
      <c r="L178" s="110">
        <v>0</v>
      </c>
      <c r="M178" s="110">
        <v>0</v>
      </c>
    </row>
    <row r="179" ht="29.25" customHeight="1" spans="1:13">
      <c r="A179" s="67" t="s">
        <v>169</v>
      </c>
      <c r="B179" s="92" t="s">
        <v>170</v>
      </c>
      <c r="C179" s="100">
        <v>208</v>
      </c>
      <c r="D179" s="92" t="s">
        <v>208</v>
      </c>
      <c r="E179" s="92" t="s">
        <v>172</v>
      </c>
      <c r="F179" s="100" t="s">
        <v>209</v>
      </c>
      <c r="G179" s="110">
        <v>4.74</v>
      </c>
      <c r="H179" s="110">
        <v>0</v>
      </c>
      <c r="I179" s="110">
        <v>0</v>
      </c>
      <c r="J179" s="110">
        <v>4.74</v>
      </c>
      <c r="K179" s="110">
        <v>0</v>
      </c>
      <c r="L179" s="110">
        <v>0</v>
      </c>
      <c r="M179" s="110">
        <v>0</v>
      </c>
    </row>
    <row r="180" ht="29.25" customHeight="1" spans="1:13">
      <c r="A180" s="67" t="s">
        <v>169</v>
      </c>
      <c r="B180" s="92" t="s">
        <v>170</v>
      </c>
      <c r="C180" s="100">
        <v>208</v>
      </c>
      <c r="D180" s="92" t="s">
        <v>210</v>
      </c>
      <c r="E180" s="92" t="s">
        <v>172</v>
      </c>
      <c r="F180" s="100" t="s">
        <v>211</v>
      </c>
      <c r="G180" s="110">
        <v>189299</v>
      </c>
      <c r="H180" s="110">
        <v>189299</v>
      </c>
      <c r="I180" s="110">
        <v>0</v>
      </c>
      <c r="J180" s="110">
        <v>0</v>
      </c>
      <c r="K180" s="110">
        <v>0</v>
      </c>
      <c r="L180" s="110">
        <v>0</v>
      </c>
      <c r="M180" s="110">
        <v>0</v>
      </c>
    </row>
    <row r="181" ht="29.25" customHeight="1" spans="1:13">
      <c r="A181" s="67" t="s">
        <v>169</v>
      </c>
      <c r="B181" s="92" t="s">
        <v>170</v>
      </c>
      <c r="C181" s="100">
        <v>208</v>
      </c>
      <c r="D181" s="92" t="s">
        <v>183</v>
      </c>
      <c r="E181" s="92" t="s">
        <v>172</v>
      </c>
      <c r="F181" s="100" t="s">
        <v>212</v>
      </c>
      <c r="G181" s="110">
        <v>620.41</v>
      </c>
      <c r="H181" s="110">
        <v>620.41</v>
      </c>
      <c r="I181" s="110">
        <v>0</v>
      </c>
      <c r="J181" s="110">
        <v>0</v>
      </c>
      <c r="K181" s="110">
        <v>0</v>
      </c>
      <c r="L181" s="110">
        <v>0</v>
      </c>
      <c r="M181" s="110">
        <v>0</v>
      </c>
    </row>
    <row r="182" ht="29.25" customHeight="1" spans="1:13">
      <c r="A182" s="67" t="s">
        <v>169</v>
      </c>
      <c r="B182" s="92" t="s">
        <v>170</v>
      </c>
      <c r="C182" s="100">
        <v>210</v>
      </c>
      <c r="D182" s="92" t="s">
        <v>175</v>
      </c>
      <c r="E182" s="92" t="s">
        <v>187</v>
      </c>
      <c r="F182" s="100" t="s">
        <v>213</v>
      </c>
      <c r="G182" s="110">
        <v>1692.9</v>
      </c>
      <c r="H182" s="110">
        <v>1692.9</v>
      </c>
      <c r="I182" s="110">
        <v>0</v>
      </c>
      <c r="J182" s="110">
        <v>0</v>
      </c>
      <c r="K182" s="110">
        <v>0</v>
      </c>
      <c r="L182" s="110">
        <v>0</v>
      </c>
      <c r="M182" s="110">
        <v>0</v>
      </c>
    </row>
    <row r="183" ht="29.25" customHeight="1" spans="1:13">
      <c r="A183" s="67" t="s">
        <v>169</v>
      </c>
      <c r="B183" s="92" t="s">
        <v>170</v>
      </c>
      <c r="C183" s="100">
        <v>210</v>
      </c>
      <c r="D183" s="92" t="s">
        <v>214</v>
      </c>
      <c r="E183" s="92" t="s">
        <v>183</v>
      </c>
      <c r="F183" s="100" t="s">
        <v>215</v>
      </c>
      <c r="G183" s="110">
        <v>253.47</v>
      </c>
      <c r="H183" s="110">
        <v>253.47</v>
      </c>
      <c r="I183" s="110">
        <v>0</v>
      </c>
      <c r="J183" s="110">
        <v>0</v>
      </c>
      <c r="K183" s="110">
        <v>0</v>
      </c>
      <c r="L183" s="110">
        <v>0</v>
      </c>
      <c r="M183" s="110">
        <v>0</v>
      </c>
    </row>
    <row r="184" ht="29.25" customHeight="1" spans="1:13">
      <c r="A184" s="67" t="s">
        <v>169</v>
      </c>
      <c r="B184" s="92" t="s">
        <v>170</v>
      </c>
      <c r="C184" s="100">
        <v>210</v>
      </c>
      <c r="D184" s="92" t="s">
        <v>178</v>
      </c>
      <c r="E184" s="92" t="s">
        <v>172</v>
      </c>
      <c r="F184" s="100" t="s">
        <v>179</v>
      </c>
      <c r="G184" s="110">
        <v>600.09</v>
      </c>
      <c r="H184" s="110">
        <v>600.09</v>
      </c>
      <c r="I184" s="110">
        <v>0</v>
      </c>
      <c r="J184" s="110">
        <v>0</v>
      </c>
      <c r="K184" s="110">
        <v>0</v>
      </c>
      <c r="L184" s="110">
        <v>0</v>
      </c>
      <c r="M184" s="110">
        <v>0</v>
      </c>
    </row>
    <row r="185" ht="29.25" customHeight="1" spans="1:13">
      <c r="A185" s="67" t="s">
        <v>169</v>
      </c>
      <c r="B185" s="92" t="s">
        <v>170</v>
      </c>
      <c r="C185" s="100">
        <v>210</v>
      </c>
      <c r="D185" s="92" t="s">
        <v>178</v>
      </c>
      <c r="E185" s="92" t="s">
        <v>180</v>
      </c>
      <c r="F185" s="100" t="s">
        <v>181</v>
      </c>
      <c r="G185" s="110">
        <v>228.11</v>
      </c>
      <c r="H185" s="110">
        <v>228.11</v>
      </c>
      <c r="I185" s="110">
        <v>0</v>
      </c>
      <c r="J185" s="110">
        <v>0</v>
      </c>
      <c r="K185" s="110">
        <v>0</v>
      </c>
      <c r="L185" s="110">
        <v>0</v>
      </c>
      <c r="M185" s="110">
        <v>0</v>
      </c>
    </row>
    <row r="186" ht="29.25" customHeight="1" spans="1:13">
      <c r="A186" s="67" t="s">
        <v>169</v>
      </c>
      <c r="B186" s="92" t="s">
        <v>170</v>
      </c>
      <c r="C186" s="100">
        <v>210</v>
      </c>
      <c r="D186" s="92" t="s">
        <v>216</v>
      </c>
      <c r="E186" s="92" t="s">
        <v>171</v>
      </c>
      <c r="F186" s="100" t="s">
        <v>217</v>
      </c>
      <c r="G186" s="110">
        <v>5059</v>
      </c>
      <c r="H186" s="110">
        <v>5059</v>
      </c>
      <c r="I186" s="110">
        <v>0</v>
      </c>
      <c r="J186" s="110">
        <v>0</v>
      </c>
      <c r="K186" s="110">
        <v>0</v>
      </c>
      <c r="L186" s="110">
        <v>0</v>
      </c>
      <c r="M186" s="110">
        <v>0</v>
      </c>
    </row>
    <row r="187" ht="29.25" customHeight="1" spans="1:13">
      <c r="A187" s="67" t="s">
        <v>169</v>
      </c>
      <c r="B187" s="92" t="s">
        <v>170</v>
      </c>
      <c r="C187" s="100">
        <v>211</v>
      </c>
      <c r="D187" s="92" t="s">
        <v>175</v>
      </c>
      <c r="E187" s="92" t="s">
        <v>183</v>
      </c>
      <c r="F187" s="100" t="s">
        <v>218</v>
      </c>
      <c r="G187" s="110">
        <v>13048</v>
      </c>
      <c r="H187" s="110">
        <v>13048</v>
      </c>
      <c r="I187" s="110">
        <v>0</v>
      </c>
      <c r="J187" s="110">
        <v>0</v>
      </c>
      <c r="K187" s="110">
        <v>0</v>
      </c>
      <c r="L187" s="110">
        <v>0</v>
      </c>
      <c r="M187" s="110">
        <v>0</v>
      </c>
    </row>
    <row r="188" ht="29.25" customHeight="1" spans="1:13">
      <c r="A188" s="67" t="s">
        <v>169</v>
      </c>
      <c r="B188" s="92" t="s">
        <v>170</v>
      </c>
      <c r="C188" s="100">
        <v>211</v>
      </c>
      <c r="D188" s="92" t="s">
        <v>174</v>
      </c>
      <c r="E188" s="92" t="s">
        <v>214</v>
      </c>
      <c r="F188" s="100" t="s">
        <v>219</v>
      </c>
      <c r="G188" s="110">
        <v>2698</v>
      </c>
      <c r="H188" s="110">
        <v>2698</v>
      </c>
      <c r="I188" s="110">
        <v>0</v>
      </c>
      <c r="J188" s="110">
        <v>0</v>
      </c>
      <c r="K188" s="110">
        <v>0</v>
      </c>
      <c r="L188" s="110">
        <v>0</v>
      </c>
      <c r="M188" s="110">
        <v>0</v>
      </c>
    </row>
    <row r="189" ht="29.25" customHeight="1" spans="1:13">
      <c r="A189" s="67" t="s">
        <v>169</v>
      </c>
      <c r="B189" s="92" t="s">
        <v>170</v>
      </c>
      <c r="C189" s="100">
        <v>213</v>
      </c>
      <c r="D189" s="92" t="s">
        <v>171</v>
      </c>
      <c r="E189" s="92" t="s">
        <v>172</v>
      </c>
      <c r="F189" s="100" t="s">
        <v>220</v>
      </c>
      <c r="G189" s="110">
        <v>4000.69</v>
      </c>
      <c r="H189" s="110">
        <v>4000.69</v>
      </c>
      <c r="I189" s="110">
        <v>0</v>
      </c>
      <c r="J189" s="110">
        <v>0</v>
      </c>
      <c r="K189" s="110">
        <v>0</v>
      </c>
      <c r="L189" s="110">
        <v>0</v>
      </c>
      <c r="M189" s="110">
        <v>0</v>
      </c>
    </row>
    <row r="190" ht="29.25" customHeight="1" spans="1:13">
      <c r="A190" s="67" t="s">
        <v>169</v>
      </c>
      <c r="B190" s="92" t="s">
        <v>170</v>
      </c>
      <c r="C190" s="100">
        <v>213</v>
      </c>
      <c r="D190" s="92" t="s">
        <v>171</v>
      </c>
      <c r="E190" s="92" t="s">
        <v>171</v>
      </c>
      <c r="F190" s="100" t="s">
        <v>221</v>
      </c>
      <c r="G190" s="110">
        <v>2442.85</v>
      </c>
      <c r="H190" s="110">
        <v>2442.85</v>
      </c>
      <c r="I190" s="110">
        <v>0</v>
      </c>
      <c r="J190" s="110">
        <v>0</v>
      </c>
      <c r="K190" s="110">
        <v>0</v>
      </c>
      <c r="L190" s="110">
        <v>0</v>
      </c>
      <c r="M190" s="110">
        <v>0</v>
      </c>
    </row>
    <row r="191" ht="29.25" customHeight="1" spans="1:13">
      <c r="A191" s="67" t="s">
        <v>169</v>
      </c>
      <c r="B191" s="92" t="s">
        <v>170</v>
      </c>
      <c r="C191" s="100">
        <v>213</v>
      </c>
      <c r="D191" s="92" t="s">
        <v>180</v>
      </c>
      <c r="E191" s="92" t="s">
        <v>222</v>
      </c>
      <c r="F191" s="100" t="s">
        <v>223</v>
      </c>
      <c r="G191" s="110">
        <v>502</v>
      </c>
      <c r="H191" s="110">
        <v>502</v>
      </c>
      <c r="I191" s="110">
        <v>0</v>
      </c>
      <c r="J191" s="110">
        <v>0</v>
      </c>
      <c r="K191" s="110">
        <v>0</v>
      </c>
      <c r="L191" s="110">
        <v>0</v>
      </c>
      <c r="M191" s="110">
        <v>0</v>
      </c>
    </row>
    <row r="192" ht="29.25" customHeight="1" spans="1:13">
      <c r="A192" s="67" t="s">
        <v>169</v>
      </c>
      <c r="B192" s="92" t="s">
        <v>170</v>
      </c>
      <c r="C192" s="100">
        <v>213</v>
      </c>
      <c r="D192" s="92" t="s">
        <v>214</v>
      </c>
      <c r="E192" s="92" t="s">
        <v>183</v>
      </c>
      <c r="F192" s="100" t="s">
        <v>224</v>
      </c>
      <c r="G192" s="110">
        <v>26</v>
      </c>
      <c r="H192" s="110">
        <v>26</v>
      </c>
      <c r="I192" s="110">
        <v>0</v>
      </c>
      <c r="J192" s="110">
        <v>0</v>
      </c>
      <c r="K192" s="110">
        <v>0</v>
      </c>
      <c r="L192" s="110">
        <v>0</v>
      </c>
      <c r="M192" s="110">
        <v>0</v>
      </c>
    </row>
    <row r="193" ht="29.25" customHeight="1" spans="1:13">
      <c r="A193" s="67" t="s">
        <v>169</v>
      </c>
      <c r="B193" s="92" t="s">
        <v>170</v>
      </c>
      <c r="C193" s="100">
        <v>214</v>
      </c>
      <c r="D193" s="92" t="s">
        <v>189</v>
      </c>
      <c r="E193" s="92" t="s">
        <v>172</v>
      </c>
      <c r="F193" s="100" t="s">
        <v>225</v>
      </c>
      <c r="G193" s="110">
        <v>17253</v>
      </c>
      <c r="H193" s="110">
        <v>17253</v>
      </c>
      <c r="I193" s="110">
        <v>0</v>
      </c>
      <c r="J193" s="110">
        <v>0</v>
      </c>
      <c r="K193" s="110">
        <v>0</v>
      </c>
      <c r="L193" s="110">
        <v>0</v>
      </c>
      <c r="M193" s="110">
        <v>0</v>
      </c>
    </row>
    <row r="194" ht="29.25" customHeight="1" spans="1:13">
      <c r="A194" s="67" t="s">
        <v>169</v>
      </c>
      <c r="B194" s="92" t="s">
        <v>170</v>
      </c>
      <c r="C194" s="100">
        <v>221</v>
      </c>
      <c r="D194" s="92" t="s">
        <v>171</v>
      </c>
      <c r="E194" s="92" t="s">
        <v>172</v>
      </c>
      <c r="F194" s="100" t="s">
        <v>182</v>
      </c>
      <c r="G194" s="110">
        <v>315.11</v>
      </c>
      <c r="H194" s="110">
        <v>315.11</v>
      </c>
      <c r="I194" s="110">
        <v>0</v>
      </c>
      <c r="J194" s="110">
        <v>0</v>
      </c>
      <c r="K194" s="110">
        <v>0</v>
      </c>
      <c r="L194" s="110">
        <v>0</v>
      </c>
      <c r="M194" s="110">
        <v>0</v>
      </c>
    </row>
    <row r="195" ht="29.25" customHeight="1" spans="1:13">
      <c r="A195" s="67" t="s">
        <v>169</v>
      </c>
      <c r="B195" s="92" t="s">
        <v>170</v>
      </c>
      <c r="C195" s="100">
        <v>229</v>
      </c>
      <c r="D195" s="92" t="s">
        <v>187</v>
      </c>
      <c r="E195" s="92" t="s">
        <v>187</v>
      </c>
      <c r="F195" s="100" t="s">
        <v>226</v>
      </c>
      <c r="G195" s="110">
        <v>2</v>
      </c>
      <c r="H195" s="110">
        <v>0</v>
      </c>
      <c r="I195" s="110">
        <v>0</v>
      </c>
      <c r="J195" s="110">
        <v>2</v>
      </c>
      <c r="K195" s="110">
        <v>0</v>
      </c>
      <c r="L195" s="110">
        <v>0</v>
      </c>
      <c r="M195" s="110">
        <v>0</v>
      </c>
    </row>
    <row r="196" ht="29.25" customHeight="1" spans="1:13">
      <c r="A196" s="67" t="s">
        <v>144</v>
      </c>
      <c r="B196" s="92" t="s">
        <v>145</v>
      </c>
      <c r="C196" s="100"/>
      <c r="D196" s="92"/>
      <c r="E196" s="92"/>
      <c r="F196" s="100"/>
      <c r="G196" s="110">
        <v>1304.18</v>
      </c>
      <c r="H196" s="110">
        <v>1304.18</v>
      </c>
      <c r="I196" s="110">
        <v>0</v>
      </c>
      <c r="J196" s="110">
        <v>0</v>
      </c>
      <c r="K196" s="110">
        <v>0</v>
      </c>
      <c r="L196" s="110">
        <v>0</v>
      </c>
      <c r="M196" s="110">
        <v>0</v>
      </c>
    </row>
    <row r="197" ht="29.25" customHeight="1" spans="1:13">
      <c r="A197" s="67" t="s">
        <v>169</v>
      </c>
      <c r="B197" s="92" t="s">
        <v>170</v>
      </c>
      <c r="C197" s="100">
        <v>208</v>
      </c>
      <c r="D197" s="92" t="s">
        <v>174</v>
      </c>
      <c r="E197" s="92" t="s">
        <v>175</v>
      </c>
      <c r="F197" s="100" t="s">
        <v>176</v>
      </c>
      <c r="G197" s="110">
        <v>118.3</v>
      </c>
      <c r="H197" s="110">
        <v>118.3</v>
      </c>
      <c r="I197" s="110">
        <v>0</v>
      </c>
      <c r="J197" s="110">
        <v>0</v>
      </c>
      <c r="K197" s="110">
        <v>0</v>
      </c>
      <c r="L197" s="110">
        <v>0</v>
      </c>
      <c r="M197" s="110">
        <v>0</v>
      </c>
    </row>
    <row r="198" ht="29.25" customHeight="1" spans="1:13">
      <c r="A198" s="67" t="s">
        <v>169</v>
      </c>
      <c r="B198" s="92" t="s">
        <v>170</v>
      </c>
      <c r="C198" s="100">
        <v>208</v>
      </c>
      <c r="D198" s="92" t="s">
        <v>174</v>
      </c>
      <c r="E198" s="92" t="s">
        <v>174</v>
      </c>
      <c r="F198" s="100" t="s">
        <v>177</v>
      </c>
      <c r="G198" s="110">
        <v>94.46</v>
      </c>
      <c r="H198" s="110">
        <v>94.46</v>
      </c>
      <c r="I198" s="110">
        <v>0</v>
      </c>
      <c r="J198" s="110">
        <v>0</v>
      </c>
      <c r="K198" s="110">
        <v>0</v>
      </c>
      <c r="L198" s="110">
        <v>0</v>
      </c>
      <c r="M198" s="110">
        <v>0</v>
      </c>
    </row>
    <row r="199" ht="29.25" customHeight="1" spans="1:13">
      <c r="A199" s="67" t="s">
        <v>169</v>
      </c>
      <c r="B199" s="92" t="s">
        <v>170</v>
      </c>
      <c r="C199" s="100">
        <v>210</v>
      </c>
      <c r="D199" s="92" t="s">
        <v>178</v>
      </c>
      <c r="E199" s="92" t="s">
        <v>172</v>
      </c>
      <c r="F199" s="100" t="s">
        <v>179</v>
      </c>
      <c r="G199" s="110">
        <v>74.94</v>
      </c>
      <c r="H199" s="110">
        <v>74.94</v>
      </c>
      <c r="I199" s="110">
        <v>0</v>
      </c>
      <c r="J199" s="110">
        <v>0</v>
      </c>
      <c r="K199" s="110">
        <v>0</v>
      </c>
      <c r="L199" s="110">
        <v>0</v>
      </c>
      <c r="M199" s="110">
        <v>0</v>
      </c>
    </row>
    <row r="200" ht="29.25" customHeight="1" spans="1:13">
      <c r="A200" s="67" t="s">
        <v>169</v>
      </c>
      <c r="B200" s="92" t="s">
        <v>170</v>
      </c>
      <c r="C200" s="100">
        <v>210</v>
      </c>
      <c r="D200" s="92" t="s">
        <v>178</v>
      </c>
      <c r="E200" s="92" t="s">
        <v>180</v>
      </c>
      <c r="F200" s="100" t="s">
        <v>181</v>
      </c>
      <c r="G200" s="110">
        <v>35.9</v>
      </c>
      <c r="H200" s="110">
        <v>35.9</v>
      </c>
      <c r="I200" s="110">
        <v>0</v>
      </c>
      <c r="J200" s="110">
        <v>0</v>
      </c>
      <c r="K200" s="110">
        <v>0</v>
      </c>
      <c r="L200" s="110">
        <v>0</v>
      </c>
      <c r="M200" s="110">
        <v>0</v>
      </c>
    </row>
    <row r="201" ht="29.25" customHeight="1" spans="1:13">
      <c r="A201" s="67" t="s">
        <v>169</v>
      </c>
      <c r="B201" s="92" t="s">
        <v>170</v>
      </c>
      <c r="C201" s="100">
        <v>213</v>
      </c>
      <c r="D201" s="92" t="s">
        <v>171</v>
      </c>
      <c r="E201" s="92" t="s">
        <v>172</v>
      </c>
      <c r="F201" s="100" t="s">
        <v>220</v>
      </c>
      <c r="G201" s="110">
        <v>775.37</v>
      </c>
      <c r="H201" s="110">
        <v>775.37</v>
      </c>
      <c r="I201" s="110">
        <v>0</v>
      </c>
      <c r="J201" s="110">
        <v>0</v>
      </c>
      <c r="K201" s="110">
        <v>0</v>
      </c>
      <c r="L201" s="110">
        <v>0</v>
      </c>
      <c r="M201" s="110">
        <v>0</v>
      </c>
    </row>
    <row r="202" ht="29.25" customHeight="1" spans="1:13">
      <c r="A202" s="67" t="s">
        <v>169</v>
      </c>
      <c r="B202" s="92" t="s">
        <v>170</v>
      </c>
      <c r="C202" s="100">
        <v>213</v>
      </c>
      <c r="D202" s="92" t="s">
        <v>171</v>
      </c>
      <c r="E202" s="92" t="s">
        <v>187</v>
      </c>
      <c r="F202" s="100" t="s">
        <v>188</v>
      </c>
      <c r="G202" s="110">
        <v>138.44</v>
      </c>
      <c r="H202" s="110">
        <v>138.44</v>
      </c>
      <c r="I202" s="110">
        <v>0</v>
      </c>
      <c r="J202" s="110">
        <v>0</v>
      </c>
      <c r="K202" s="110">
        <v>0</v>
      </c>
      <c r="L202" s="110">
        <v>0</v>
      </c>
      <c r="M202" s="110">
        <v>0</v>
      </c>
    </row>
    <row r="203" ht="29.25" customHeight="1" spans="1:13">
      <c r="A203" s="67" t="s">
        <v>169</v>
      </c>
      <c r="B203" s="92" t="s">
        <v>170</v>
      </c>
      <c r="C203" s="100">
        <v>221</v>
      </c>
      <c r="D203" s="92" t="s">
        <v>171</v>
      </c>
      <c r="E203" s="92" t="s">
        <v>172</v>
      </c>
      <c r="F203" s="100" t="s">
        <v>182</v>
      </c>
      <c r="G203" s="110">
        <v>66.77</v>
      </c>
      <c r="H203" s="110">
        <v>66.77</v>
      </c>
      <c r="I203" s="110">
        <v>0</v>
      </c>
      <c r="J203" s="110">
        <v>0</v>
      </c>
      <c r="K203" s="110">
        <v>0</v>
      </c>
      <c r="L203" s="110">
        <v>0</v>
      </c>
      <c r="M203" s="110">
        <v>0</v>
      </c>
    </row>
    <row r="204" ht="29.25" customHeight="1" spans="1:13">
      <c r="A204" s="67" t="s">
        <v>134</v>
      </c>
      <c r="B204" s="92" t="s">
        <v>135</v>
      </c>
      <c r="C204" s="100"/>
      <c r="D204" s="92"/>
      <c r="E204" s="92"/>
      <c r="F204" s="100"/>
      <c r="G204" s="110">
        <v>128.47</v>
      </c>
      <c r="H204" s="110">
        <v>128.47</v>
      </c>
      <c r="I204" s="110">
        <v>0</v>
      </c>
      <c r="J204" s="110">
        <v>0</v>
      </c>
      <c r="K204" s="110">
        <v>0</v>
      </c>
      <c r="L204" s="110">
        <v>0</v>
      </c>
      <c r="M204" s="110">
        <v>0</v>
      </c>
    </row>
    <row r="205" ht="29.25" customHeight="1" spans="1:13">
      <c r="A205" s="67" t="s">
        <v>169</v>
      </c>
      <c r="B205" s="92" t="s">
        <v>170</v>
      </c>
      <c r="C205" s="100">
        <v>208</v>
      </c>
      <c r="D205" s="92" t="s">
        <v>174</v>
      </c>
      <c r="E205" s="92" t="s">
        <v>175</v>
      </c>
      <c r="F205" s="100" t="s">
        <v>176</v>
      </c>
      <c r="G205" s="110">
        <v>15.57</v>
      </c>
      <c r="H205" s="110">
        <v>15.57</v>
      </c>
      <c r="I205" s="110">
        <v>0</v>
      </c>
      <c r="J205" s="110">
        <v>0</v>
      </c>
      <c r="K205" s="110">
        <v>0</v>
      </c>
      <c r="L205" s="110">
        <v>0</v>
      </c>
      <c r="M205" s="110">
        <v>0</v>
      </c>
    </row>
    <row r="206" ht="29.25" customHeight="1" spans="1:13">
      <c r="A206" s="67" t="s">
        <v>169</v>
      </c>
      <c r="B206" s="92" t="s">
        <v>170</v>
      </c>
      <c r="C206" s="100">
        <v>208</v>
      </c>
      <c r="D206" s="92" t="s">
        <v>174</v>
      </c>
      <c r="E206" s="92" t="s">
        <v>174</v>
      </c>
      <c r="F206" s="100" t="s">
        <v>177</v>
      </c>
      <c r="G206" s="110">
        <v>10.65</v>
      </c>
      <c r="H206" s="110">
        <v>10.65</v>
      </c>
      <c r="I206" s="110">
        <v>0</v>
      </c>
      <c r="J206" s="110">
        <v>0</v>
      </c>
      <c r="K206" s="110">
        <v>0</v>
      </c>
      <c r="L206" s="110">
        <v>0</v>
      </c>
      <c r="M206" s="110">
        <v>0</v>
      </c>
    </row>
    <row r="207" ht="29.25" customHeight="1" spans="1:13">
      <c r="A207" s="67" t="s">
        <v>169</v>
      </c>
      <c r="B207" s="92" t="s">
        <v>170</v>
      </c>
      <c r="C207" s="100">
        <v>210</v>
      </c>
      <c r="D207" s="92" t="s">
        <v>178</v>
      </c>
      <c r="E207" s="92" t="s">
        <v>172</v>
      </c>
      <c r="F207" s="100" t="s">
        <v>179</v>
      </c>
      <c r="G207" s="110">
        <v>8.87</v>
      </c>
      <c r="H207" s="110">
        <v>8.87</v>
      </c>
      <c r="I207" s="110">
        <v>0</v>
      </c>
      <c r="J207" s="110">
        <v>0</v>
      </c>
      <c r="K207" s="110">
        <v>0</v>
      </c>
      <c r="L207" s="110">
        <v>0</v>
      </c>
      <c r="M207" s="110">
        <v>0</v>
      </c>
    </row>
    <row r="208" ht="29.25" customHeight="1" spans="1:13">
      <c r="A208" s="67" t="s">
        <v>169</v>
      </c>
      <c r="B208" s="92" t="s">
        <v>170</v>
      </c>
      <c r="C208" s="100">
        <v>210</v>
      </c>
      <c r="D208" s="92" t="s">
        <v>178</v>
      </c>
      <c r="E208" s="92" t="s">
        <v>180</v>
      </c>
      <c r="F208" s="100" t="s">
        <v>181</v>
      </c>
      <c r="G208" s="110">
        <v>4.7</v>
      </c>
      <c r="H208" s="110">
        <v>4.7</v>
      </c>
      <c r="I208" s="110">
        <v>0</v>
      </c>
      <c r="J208" s="110">
        <v>0</v>
      </c>
      <c r="K208" s="110">
        <v>0</v>
      </c>
      <c r="L208" s="110">
        <v>0</v>
      </c>
      <c r="M208" s="110">
        <v>0</v>
      </c>
    </row>
    <row r="209" ht="29.25" customHeight="1" spans="1:13">
      <c r="A209" s="67" t="s">
        <v>169</v>
      </c>
      <c r="B209" s="92" t="s">
        <v>170</v>
      </c>
      <c r="C209" s="100">
        <v>213</v>
      </c>
      <c r="D209" s="92" t="s">
        <v>171</v>
      </c>
      <c r="E209" s="92" t="s">
        <v>172</v>
      </c>
      <c r="F209" s="100" t="s">
        <v>220</v>
      </c>
      <c r="G209" s="110">
        <v>81.16</v>
      </c>
      <c r="H209" s="110">
        <v>81.16</v>
      </c>
      <c r="I209" s="110">
        <v>0</v>
      </c>
      <c r="J209" s="110">
        <v>0</v>
      </c>
      <c r="K209" s="110">
        <v>0</v>
      </c>
      <c r="L209" s="110">
        <v>0</v>
      </c>
      <c r="M209" s="110">
        <v>0</v>
      </c>
    </row>
    <row r="210" ht="29.25" customHeight="1" spans="1:13">
      <c r="A210" s="67" t="s">
        <v>169</v>
      </c>
      <c r="B210" s="92" t="s">
        <v>170</v>
      </c>
      <c r="C210" s="100">
        <v>221</v>
      </c>
      <c r="D210" s="92" t="s">
        <v>171</v>
      </c>
      <c r="E210" s="92" t="s">
        <v>172</v>
      </c>
      <c r="F210" s="100" t="s">
        <v>182</v>
      </c>
      <c r="G210" s="110">
        <v>7.52</v>
      </c>
      <c r="H210" s="110">
        <v>7.52</v>
      </c>
      <c r="I210" s="110">
        <v>0</v>
      </c>
      <c r="J210" s="110">
        <v>0</v>
      </c>
      <c r="K210" s="110">
        <v>0</v>
      </c>
      <c r="L210" s="110">
        <v>0</v>
      </c>
      <c r="M210" s="110">
        <v>0</v>
      </c>
    </row>
    <row r="211" ht="29.25" customHeight="1" spans="1:13">
      <c r="A211" s="67" t="s">
        <v>136</v>
      </c>
      <c r="B211" s="92" t="s">
        <v>137</v>
      </c>
      <c r="C211" s="100"/>
      <c r="D211" s="92"/>
      <c r="E211" s="92"/>
      <c r="F211" s="100"/>
      <c r="G211" s="110">
        <v>3588.5</v>
      </c>
      <c r="H211" s="110">
        <v>3588.5</v>
      </c>
      <c r="I211" s="110">
        <v>0</v>
      </c>
      <c r="J211" s="110">
        <v>0</v>
      </c>
      <c r="K211" s="110">
        <v>0</v>
      </c>
      <c r="L211" s="110">
        <v>0</v>
      </c>
      <c r="M211" s="110">
        <v>0</v>
      </c>
    </row>
    <row r="212" ht="29.25" customHeight="1" spans="1:13">
      <c r="A212" s="67" t="s">
        <v>169</v>
      </c>
      <c r="B212" s="92" t="s">
        <v>170</v>
      </c>
      <c r="C212" s="100">
        <v>208</v>
      </c>
      <c r="D212" s="92" t="s">
        <v>174</v>
      </c>
      <c r="E212" s="92" t="s">
        <v>175</v>
      </c>
      <c r="F212" s="100" t="s">
        <v>176</v>
      </c>
      <c r="G212" s="110">
        <v>1343.4</v>
      </c>
      <c r="H212" s="110">
        <v>1343.4</v>
      </c>
      <c r="I212" s="110">
        <v>0</v>
      </c>
      <c r="J212" s="110">
        <v>0</v>
      </c>
      <c r="K212" s="110">
        <v>0</v>
      </c>
      <c r="L212" s="110">
        <v>0</v>
      </c>
      <c r="M212" s="110">
        <v>0</v>
      </c>
    </row>
    <row r="213" ht="29.25" customHeight="1" spans="1:13">
      <c r="A213" s="67" t="s">
        <v>169</v>
      </c>
      <c r="B213" s="92" t="s">
        <v>170</v>
      </c>
      <c r="C213" s="100">
        <v>208</v>
      </c>
      <c r="D213" s="92" t="s">
        <v>174</v>
      </c>
      <c r="E213" s="92" t="s">
        <v>174</v>
      </c>
      <c r="F213" s="100" t="s">
        <v>177</v>
      </c>
      <c r="G213" s="110">
        <v>194.87</v>
      </c>
      <c r="H213" s="110">
        <v>194.87</v>
      </c>
      <c r="I213" s="110">
        <v>0</v>
      </c>
      <c r="J213" s="110">
        <v>0</v>
      </c>
      <c r="K213" s="110">
        <v>0</v>
      </c>
      <c r="L213" s="110">
        <v>0</v>
      </c>
      <c r="M213" s="110">
        <v>0</v>
      </c>
    </row>
    <row r="214" ht="29.25" customHeight="1" spans="1:13">
      <c r="A214" s="67" t="s">
        <v>169</v>
      </c>
      <c r="B214" s="92" t="s">
        <v>170</v>
      </c>
      <c r="C214" s="100">
        <v>210</v>
      </c>
      <c r="D214" s="92" t="s">
        <v>178</v>
      </c>
      <c r="E214" s="92" t="s">
        <v>172</v>
      </c>
      <c r="F214" s="100" t="s">
        <v>179</v>
      </c>
      <c r="G214" s="110">
        <v>210.37</v>
      </c>
      <c r="H214" s="110">
        <v>210.37</v>
      </c>
      <c r="I214" s="110">
        <v>0</v>
      </c>
      <c r="J214" s="110">
        <v>0</v>
      </c>
      <c r="K214" s="110">
        <v>0</v>
      </c>
      <c r="L214" s="110">
        <v>0</v>
      </c>
      <c r="M214" s="110">
        <v>0</v>
      </c>
    </row>
    <row r="215" ht="29.25" customHeight="1" spans="1:13">
      <c r="A215" s="67" t="s">
        <v>169</v>
      </c>
      <c r="B215" s="92" t="s">
        <v>170</v>
      </c>
      <c r="C215" s="100">
        <v>213</v>
      </c>
      <c r="D215" s="92" t="s">
        <v>171</v>
      </c>
      <c r="E215" s="92" t="s">
        <v>172</v>
      </c>
      <c r="F215" s="100" t="s">
        <v>220</v>
      </c>
      <c r="G215" s="110">
        <v>1682.29</v>
      </c>
      <c r="H215" s="110">
        <v>1682.29</v>
      </c>
      <c r="I215" s="110">
        <v>0</v>
      </c>
      <c r="J215" s="110">
        <v>0</v>
      </c>
      <c r="K215" s="110">
        <v>0</v>
      </c>
      <c r="L215" s="110">
        <v>0</v>
      </c>
      <c r="M215" s="110">
        <v>0</v>
      </c>
    </row>
    <row r="216" ht="29.25" customHeight="1" spans="1:13">
      <c r="A216" s="67" t="s">
        <v>169</v>
      </c>
      <c r="B216" s="92" t="s">
        <v>170</v>
      </c>
      <c r="C216" s="100">
        <v>213</v>
      </c>
      <c r="D216" s="92" t="s">
        <v>171</v>
      </c>
      <c r="E216" s="92" t="s">
        <v>171</v>
      </c>
      <c r="F216" s="100" t="s">
        <v>221</v>
      </c>
      <c r="G216" s="110">
        <v>19.32</v>
      </c>
      <c r="H216" s="110">
        <v>19.32</v>
      </c>
      <c r="I216" s="110">
        <v>0</v>
      </c>
      <c r="J216" s="110">
        <v>0</v>
      </c>
      <c r="K216" s="110">
        <v>0</v>
      </c>
      <c r="L216" s="110">
        <v>0</v>
      </c>
      <c r="M216" s="110">
        <v>0</v>
      </c>
    </row>
    <row r="217" ht="29.25" customHeight="1" spans="1:13">
      <c r="A217" s="67" t="s">
        <v>169</v>
      </c>
      <c r="B217" s="92" t="s">
        <v>170</v>
      </c>
      <c r="C217" s="100">
        <v>221</v>
      </c>
      <c r="D217" s="92" t="s">
        <v>171</v>
      </c>
      <c r="E217" s="92" t="s">
        <v>172</v>
      </c>
      <c r="F217" s="100" t="s">
        <v>182</v>
      </c>
      <c r="G217" s="110">
        <v>138.25</v>
      </c>
      <c r="H217" s="110">
        <v>138.25</v>
      </c>
      <c r="I217" s="110">
        <v>0</v>
      </c>
      <c r="J217" s="110">
        <v>0</v>
      </c>
      <c r="K217" s="110">
        <v>0</v>
      </c>
      <c r="L217" s="110">
        <v>0</v>
      </c>
      <c r="M217" s="110">
        <v>0</v>
      </c>
    </row>
    <row r="218" ht="29.25" customHeight="1" spans="1:13">
      <c r="A218" s="67" t="s">
        <v>142</v>
      </c>
      <c r="B218" s="92" t="s">
        <v>143</v>
      </c>
      <c r="C218" s="100"/>
      <c r="D218" s="92"/>
      <c r="E218" s="92"/>
      <c r="F218" s="100"/>
      <c r="G218" s="110">
        <v>3305.23</v>
      </c>
      <c r="H218" s="110">
        <v>3305.23</v>
      </c>
      <c r="I218" s="110">
        <v>0</v>
      </c>
      <c r="J218" s="110">
        <v>0</v>
      </c>
      <c r="K218" s="110">
        <v>0</v>
      </c>
      <c r="L218" s="110">
        <v>0</v>
      </c>
      <c r="M218" s="110">
        <v>0</v>
      </c>
    </row>
    <row r="219" ht="29.25" customHeight="1" spans="1:13">
      <c r="A219" s="67" t="s">
        <v>169</v>
      </c>
      <c r="B219" s="92" t="s">
        <v>170</v>
      </c>
      <c r="C219" s="100">
        <v>208</v>
      </c>
      <c r="D219" s="92" t="s">
        <v>174</v>
      </c>
      <c r="E219" s="92" t="s">
        <v>175</v>
      </c>
      <c r="F219" s="100" t="s">
        <v>176</v>
      </c>
      <c r="G219" s="110">
        <v>964.02</v>
      </c>
      <c r="H219" s="110">
        <v>964.02</v>
      </c>
      <c r="I219" s="110">
        <v>0</v>
      </c>
      <c r="J219" s="110">
        <v>0</v>
      </c>
      <c r="K219" s="110">
        <v>0</v>
      </c>
      <c r="L219" s="110">
        <v>0</v>
      </c>
      <c r="M219" s="110">
        <v>0</v>
      </c>
    </row>
    <row r="220" ht="29.25" customHeight="1" spans="1:13">
      <c r="A220" s="67" t="s">
        <v>169</v>
      </c>
      <c r="B220" s="92" t="s">
        <v>170</v>
      </c>
      <c r="C220" s="100">
        <v>208</v>
      </c>
      <c r="D220" s="92" t="s">
        <v>174</v>
      </c>
      <c r="E220" s="92" t="s">
        <v>174</v>
      </c>
      <c r="F220" s="100" t="s">
        <v>177</v>
      </c>
      <c r="G220" s="110">
        <v>174.06</v>
      </c>
      <c r="H220" s="110">
        <v>174.06</v>
      </c>
      <c r="I220" s="110">
        <v>0</v>
      </c>
      <c r="J220" s="110">
        <v>0</v>
      </c>
      <c r="K220" s="110">
        <v>0</v>
      </c>
      <c r="L220" s="110">
        <v>0</v>
      </c>
      <c r="M220" s="110">
        <v>0</v>
      </c>
    </row>
    <row r="221" ht="29.25" customHeight="1" spans="1:13">
      <c r="A221" s="67" t="s">
        <v>169</v>
      </c>
      <c r="B221" s="92" t="s">
        <v>170</v>
      </c>
      <c r="C221" s="100">
        <v>210</v>
      </c>
      <c r="D221" s="92" t="s">
        <v>178</v>
      </c>
      <c r="E221" s="92" t="s">
        <v>172</v>
      </c>
      <c r="F221" s="100" t="s">
        <v>179</v>
      </c>
      <c r="G221" s="110">
        <v>336.39</v>
      </c>
      <c r="H221" s="110">
        <v>336.39</v>
      </c>
      <c r="I221" s="110">
        <v>0</v>
      </c>
      <c r="J221" s="110">
        <v>0</v>
      </c>
      <c r="K221" s="110">
        <v>0</v>
      </c>
      <c r="L221" s="110">
        <v>0</v>
      </c>
      <c r="M221" s="110">
        <v>0</v>
      </c>
    </row>
    <row r="222" ht="29.25" customHeight="1" spans="1:13">
      <c r="A222" s="67" t="s">
        <v>169</v>
      </c>
      <c r="B222" s="92" t="s">
        <v>170</v>
      </c>
      <c r="C222" s="100">
        <v>210</v>
      </c>
      <c r="D222" s="92" t="s">
        <v>178</v>
      </c>
      <c r="E222" s="92" t="s">
        <v>180</v>
      </c>
      <c r="F222" s="100" t="s">
        <v>181</v>
      </c>
      <c r="G222" s="110">
        <v>143.37</v>
      </c>
      <c r="H222" s="110">
        <v>143.37</v>
      </c>
      <c r="I222" s="110">
        <v>0</v>
      </c>
      <c r="J222" s="110">
        <v>0</v>
      </c>
      <c r="K222" s="110">
        <v>0</v>
      </c>
      <c r="L222" s="110">
        <v>0</v>
      </c>
      <c r="M222" s="110">
        <v>0</v>
      </c>
    </row>
    <row r="223" ht="29.25" customHeight="1" spans="1:13">
      <c r="A223" s="67" t="s">
        <v>169</v>
      </c>
      <c r="B223" s="92" t="s">
        <v>170</v>
      </c>
      <c r="C223" s="100">
        <v>213</v>
      </c>
      <c r="D223" s="92" t="s">
        <v>171</v>
      </c>
      <c r="E223" s="92" t="s">
        <v>172</v>
      </c>
      <c r="F223" s="100" t="s">
        <v>220</v>
      </c>
      <c r="G223" s="110">
        <v>1538.81</v>
      </c>
      <c r="H223" s="110">
        <v>1538.81</v>
      </c>
      <c r="I223" s="110">
        <v>0</v>
      </c>
      <c r="J223" s="110">
        <v>0</v>
      </c>
      <c r="K223" s="110">
        <v>0</v>
      </c>
      <c r="L223" s="110">
        <v>0</v>
      </c>
      <c r="M223" s="110">
        <v>0</v>
      </c>
    </row>
    <row r="224" ht="29.25" customHeight="1" spans="1:13">
      <c r="A224" s="67" t="s">
        <v>169</v>
      </c>
      <c r="B224" s="92" t="s">
        <v>170</v>
      </c>
      <c r="C224" s="100">
        <v>213</v>
      </c>
      <c r="D224" s="92" t="s">
        <v>171</v>
      </c>
      <c r="E224" s="92" t="s">
        <v>171</v>
      </c>
      <c r="F224" s="100" t="s">
        <v>221</v>
      </c>
      <c r="G224" s="110">
        <v>23.83</v>
      </c>
      <c r="H224" s="110">
        <v>23.83</v>
      </c>
      <c r="I224" s="110">
        <v>0</v>
      </c>
      <c r="J224" s="110">
        <v>0</v>
      </c>
      <c r="K224" s="110">
        <v>0</v>
      </c>
      <c r="L224" s="110">
        <v>0</v>
      </c>
      <c r="M224" s="110">
        <v>0</v>
      </c>
    </row>
    <row r="225" ht="29.25" customHeight="1" spans="1:13">
      <c r="A225" s="67" t="s">
        <v>169</v>
      </c>
      <c r="B225" s="92" t="s">
        <v>170</v>
      </c>
      <c r="C225" s="100">
        <v>213</v>
      </c>
      <c r="D225" s="92" t="s">
        <v>171</v>
      </c>
      <c r="E225" s="92" t="s">
        <v>227</v>
      </c>
      <c r="F225" s="100" t="s">
        <v>228</v>
      </c>
      <c r="G225" s="110">
        <v>0.53</v>
      </c>
      <c r="H225" s="110">
        <v>0.53</v>
      </c>
      <c r="I225" s="110">
        <v>0</v>
      </c>
      <c r="J225" s="110">
        <v>0</v>
      </c>
      <c r="K225" s="110">
        <v>0</v>
      </c>
      <c r="L225" s="110">
        <v>0</v>
      </c>
      <c r="M225" s="110">
        <v>0</v>
      </c>
    </row>
    <row r="226" ht="29.25" customHeight="1" spans="1:13">
      <c r="A226" s="67" t="s">
        <v>169</v>
      </c>
      <c r="B226" s="92" t="s">
        <v>170</v>
      </c>
      <c r="C226" s="100">
        <v>221</v>
      </c>
      <c r="D226" s="92" t="s">
        <v>171</v>
      </c>
      <c r="E226" s="92" t="s">
        <v>172</v>
      </c>
      <c r="F226" s="100" t="s">
        <v>182</v>
      </c>
      <c r="G226" s="110">
        <v>124.22</v>
      </c>
      <c r="H226" s="110">
        <v>124.22</v>
      </c>
      <c r="I226" s="110">
        <v>0</v>
      </c>
      <c r="J226" s="110">
        <v>0</v>
      </c>
      <c r="K226" s="110">
        <v>0</v>
      </c>
      <c r="L226" s="110">
        <v>0</v>
      </c>
      <c r="M226" s="110">
        <v>0</v>
      </c>
    </row>
    <row r="227" ht="29.25" customHeight="1" spans="1:13">
      <c r="A227" s="67" t="s">
        <v>138</v>
      </c>
      <c r="B227" s="92" t="s">
        <v>139</v>
      </c>
      <c r="C227" s="100"/>
      <c r="D227" s="92"/>
      <c r="E227" s="92"/>
      <c r="F227" s="100"/>
      <c r="G227" s="110">
        <v>2572.69</v>
      </c>
      <c r="H227" s="110">
        <v>2572.69</v>
      </c>
      <c r="I227" s="110">
        <v>0</v>
      </c>
      <c r="J227" s="110">
        <v>0</v>
      </c>
      <c r="K227" s="110">
        <v>0</v>
      </c>
      <c r="L227" s="110">
        <v>0</v>
      </c>
      <c r="M227" s="110">
        <v>0</v>
      </c>
    </row>
    <row r="228" ht="29.25" customHeight="1" spans="1:13">
      <c r="A228" s="67" t="s">
        <v>169</v>
      </c>
      <c r="B228" s="92" t="s">
        <v>170</v>
      </c>
      <c r="C228" s="100">
        <v>208</v>
      </c>
      <c r="D228" s="92" t="s">
        <v>174</v>
      </c>
      <c r="E228" s="92" t="s">
        <v>175</v>
      </c>
      <c r="F228" s="100" t="s">
        <v>176</v>
      </c>
      <c r="G228" s="110">
        <v>762.89</v>
      </c>
      <c r="H228" s="110">
        <v>762.89</v>
      </c>
      <c r="I228" s="110">
        <v>0</v>
      </c>
      <c r="J228" s="110">
        <v>0</v>
      </c>
      <c r="K228" s="110">
        <v>0</v>
      </c>
      <c r="L228" s="110">
        <v>0</v>
      </c>
      <c r="M228" s="110">
        <v>0</v>
      </c>
    </row>
    <row r="229" ht="29.25" customHeight="1" spans="1:13">
      <c r="A229" s="67" t="s">
        <v>169</v>
      </c>
      <c r="B229" s="92" t="s">
        <v>170</v>
      </c>
      <c r="C229" s="100">
        <v>208</v>
      </c>
      <c r="D229" s="92" t="s">
        <v>174</v>
      </c>
      <c r="E229" s="92" t="s">
        <v>174</v>
      </c>
      <c r="F229" s="100" t="s">
        <v>177</v>
      </c>
      <c r="G229" s="110">
        <v>150.84</v>
      </c>
      <c r="H229" s="110">
        <v>150.84</v>
      </c>
      <c r="I229" s="110">
        <v>0</v>
      </c>
      <c r="J229" s="110">
        <v>0</v>
      </c>
      <c r="K229" s="110">
        <v>0</v>
      </c>
      <c r="L229" s="110">
        <v>0</v>
      </c>
      <c r="M229" s="110">
        <v>0</v>
      </c>
    </row>
    <row r="230" ht="29.25" customHeight="1" spans="1:13">
      <c r="A230" s="67" t="s">
        <v>169</v>
      </c>
      <c r="B230" s="92" t="s">
        <v>170</v>
      </c>
      <c r="C230" s="100">
        <v>210</v>
      </c>
      <c r="D230" s="92" t="s">
        <v>178</v>
      </c>
      <c r="E230" s="92" t="s">
        <v>172</v>
      </c>
      <c r="F230" s="100" t="s">
        <v>179</v>
      </c>
      <c r="G230" s="110">
        <v>277.46</v>
      </c>
      <c r="H230" s="110">
        <v>277.46</v>
      </c>
      <c r="I230" s="110">
        <v>0</v>
      </c>
      <c r="J230" s="110">
        <v>0</v>
      </c>
      <c r="K230" s="110">
        <v>0</v>
      </c>
      <c r="L230" s="110">
        <v>0</v>
      </c>
      <c r="M230" s="110">
        <v>0</v>
      </c>
    </row>
    <row r="231" ht="29.25" customHeight="1" spans="1:13">
      <c r="A231" s="67" t="s">
        <v>169</v>
      </c>
      <c r="B231" s="92" t="s">
        <v>170</v>
      </c>
      <c r="C231" s="100">
        <v>213</v>
      </c>
      <c r="D231" s="92" t="s">
        <v>171</v>
      </c>
      <c r="E231" s="92" t="s">
        <v>172</v>
      </c>
      <c r="F231" s="100" t="s">
        <v>220</v>
      </c>
      <c r="G231" s="110">
        <v>1271.47</v>
      </c>
      <c r="H231" s="110">
        <v>1271.47</v>
      </c>
      <c r="I231" s="110">
        <v>0</v>
      </c>
      <c r="J231" s="110">
        <v>0</v>
      </c>
      <c r="K231" s="110">
        <v>0</v>
      </c>
      <c r="L231" s="110">
        <v>0</v>
      </c>
      <c r="M231" s="110">
        <v>0</v>
      </c>
    </row>
    <row r="232" ht="29.25" customHeight="1" spans="1:13">
      <c r="A232" s="67" t="s">
        <v>169</v>
      </c>
      <c r="B232" s="92" t="s">
        <v>170</v>
      </c>
      <c r="C232" s="100">
        <v>213</v>
      </c>
      <c r="D232" s="92" t="s">
        <v>171</v>
      </c>
      <c r="E232" s="92" t="s">
        <v>171</v>
      </c>
      <c r="F232" s="100" t="s">
        <v>221</v>
      </c>
      <c r="G232" s="110">
        <v>2.77</v>
      </c>
      <c r="H232" s="110">
        <v>2.77</v>
      </c>
      <c r="I232" s="110">
        <v>0</v>
      </c>
      <c r="J232" s="110">
        <v>0</v>
      </c>
      <c r="K232" s="110">
        <v>0</v>
      </c>
      <c r="L232" s="110">
        <v>0</v>
      </c>
      <c r="M232" s="110">
        <v>0</v>
      </c>
    </row>
    <row r="233" ht="29.25" customHeight="1" spans="1:13">
      <c r="A233" s="67" t="s">
        <v>169</v>
      </c>
      <c r="B233" s="92" t="s">
        <v>170</v>
      </c>
      <c r="C233" s="100">
        <v>221</v>
      </c>
      <c r="D233" s="92" t="s">
        <v>171</v>
      </c>
      <c r="E233" s="92" t="s">
        <v>172</v>
      </c>
      <c r="F233" s="100" t="s">
        <v>182</v>
      </c>
      <c r="G233" s="110">
        <v>107.26</v>
      </c>
      <c r="H233" s="110">
        <v>107.26</v>
      </c>
      <c r="I233" s="110">
        <v>0</v>
      </c>
      <c r="J233" s="110">
        <v>0</v>
      </c>
      <c r="K233" s="110">
        <v>0</v>
      </c>
      <c r="L233" s="110">
        <v>0</v>
      </c>
      <c r="M233" s="110">
        <v>0</v>
      </c>
    </row>
    <row r="234" ht="29.25" customHeight="1" spans="1:13">
      <c r="A234" s="112"/>
      <c r="B234" s="82"/>
      <c r="C234" s="82"/>
      <c r="D234" s="82"/>
      <c r="E234" s="82"/>
      <c r="F234" s="82"/>
      <c r="G234" s="1"/>
      <c r="H234" s="97"/>
      <c r="I234" s="82"/>
      <c r="J234" s="82"/>
      <c r="K234" s="82"/>
      <c r="L234" s="113"/>
      <c r="M234" s="113"/>
    </row>
    <row r="235" ht="29.25" customHeight="1" spans="1:13">
      <c r="A235" s="1"/>
      <c r="B235" s="82"/>
      <c r="C235" s="82"/>
      <c r="D235" s="82"/>
      <c r="E235" s="82"/>
      <c r="F235" s="82"/>
      <c r="G235" s="1"/>
      <c r="H235" s="1"/>
      <c r="I235" s="82"/>
      <c r="J235" s="82"/>
      <c r="K235" s="82"/>
      <c r="L235" s="113"/>
      <c r="M235" s="113"/>
    </row>
  </sheetData>
  <sheetProtection sheet="1" formatCells="0" formatColumns="0" formatRows="0"/>
  <mergeCells count="10">
    <mergeCell ref="A4:A5"/>
    <mergeCell ref="B4:B5"/>
    <mergeCell ref="F4:F5"/>
    <mergeCell ref="G4:G5"/>
    <mergeCell ref="H4:H5"/>
    <mergeCell ref="I4:I5"/>
    <mergeCell ref="J4:J5"/>
    <mergeCell ref="K4:K5"/>
    <mergeCell ref="L4:L5"/>
    <mergeCell ref="M4:M5"/>
  </mergeCells>
  <printOptions horizontalCentered="1"/>
  <pageMargins left="0.984027777777778" right="0.590277777777778" top="0.590277777777778" bottom="0.984027777777778" header="0.472222222222222" footer="0.786805555555556"/>
  <pageSetup paperSize="12" scale="52" fitToHeight="100" orientation="landscape"/>
  <headerFooter alignWithMargins="0">
    <oddFooter>&amp;C第 &amp;P 页，共 &amp;N 页</oddFooter>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K590"/>
  <sheetViews>
    <sheetView showGridLines="0" showZeros="0" workbookViewId="0">
      <selection activeCell="A1" sqref="A1"/>
    </sheetView>
  </sheetViews>
  <sheetFormatPr defaultColWidth="9.16666666666667" defaultRowHeight="11.25"/>
  <cols>
    <col min="1" max="1" width="23" customWidth="1"/>
    <col min="2" max="2" width="39.5" customWidth="1"/>
    <col min="3" max="3" width="36.1666666666667" customWidth="1"/>
    <col min="4" max="4" width="21.3333333333333" customWidth="1"/>
    <col min="5" max="7" width="16.8333333333333" customWidth="1"/>
    <col min="8" max="8" width="17" customWidth="1"/>
    <col min="9" max="10" width="16.8333333333333" customWidth="1"/>
    <col min="11" max="11" width="9" customWidth="1"/>
  </cols>
  <sheetData>
    <row r="1" ht="15.75" customHeight="1" spans="1:11">
      <c r="A1" s="82"/>
      <c r="B1" s="82"/>
      <c r="C1" s="82"/>
      <c r="D1" s="83"/>
      <c r="E1" s="83"/>
      <c r="F1" s="84"/>
      <c r="G1" s="85"/>
      <c r="H1" s="85"/>
      <c r="I1" s="84"/>
      <c r="J1" s="102" t="s">
        <v>726</v>
      </c>
      <c r="K1" s="84"/>
    </row>
    <row r="2" ht="33" customHeight="1" spans="1:11">
      <c r="A2" s="20" t="s">
        <v>727</v>
      </c>
      <c r="B2" s="20"/>
      <c r="C2" s="20"/>
      <c r="D2" s="20"/>
      <c r="E2" s="20"/>
      <c r="F2" s="20"/>
      <c r="G2" s="86"/>
      <c r="H2" s="86"/>
      <c r="I2" s="86"/>
      <c r="J2" s="86"/>
      <c r="K2" s="84"/>
    </row>
    <row r="3" ht="18" customHeight="1" spans="1:11">
      <c r="A3" s="73" t="s">
        <v>2</v>
      </c>
      <c r="D3" s="74"/>
      <c r="E3" s="74"/>
      <c r="F3" s="84"/>
      <c r="G3" s="85"/>
      <c r="H3" s="85"/>
      <c r="I3" s="84"/>
      <c r="J3" s="96" t="s">
        <v>3</v>
      </c>
      <c r="K3" s="84"/>
    </row>
    <row r="4" ht="22.5" customHeight="1" spans="1:11">
      <c r="A4" s="40" t="s">
        <v>46</v>
      </c>
      <c r="B4" s="40" t="s">
        <v>47</v>
      </c>
      <c r="C4" s="40" t="s">
        <v>728</v>
      </c>
      <c r="D4" s="75" t="s">
        <v>48</v>
      </c>
      <c r="E4" s="87" t="s">
        <v>49</v>
      </c>
      <c r="F4" s="40" t="s">
        <v>50</v>
      </c>
      <c r="G4" s="88" t="s">
        <v>51</v>
      </c>
      <c r="H4" s="40" t="s">
        <v>52</v>
      </c>
      <c r="I4" s="40" t="s">
        <v>55</v>
      </c>
      <c r="J4" s="40" t="s">
        <v>312</v>
      </c>
      <c r="K4" s="84"/>
    </row>
    <row r="5" ht="47.25" customHeight="1" spans="1:11">
      <c r="A5" s="40"/>
      <c r="B5" s="40"/>
      <c r="C5" s="40"/>
      <c r="D5" s="75"/>
      <c r="E5" s="89"/>
      <c r="F5" s="40"/>
      <c r="G5" s="40"/>
      <c r="H5" s="40"/>
      <c r="I5" s="40"/>
      <c r="J5" s="40"/>
      <c r="K5" s="84"/>
    </row>
    <row r="6" ht="19.5" customHeight="1" spans="1:11">
      <c r="A6" s="40" t="s">
        <v>59</v>
      </c>
      <c r="B6" s="40"/>
      <c r="C6" s="40"/>
      <c r="D6" s="90">
        <v>1</v>
      </c>
      <c r="E6" s="91" t="s">
        <v>61</v>
      </c>
      <c r="F6" s="91" t="s">
        <v>729</v>
      </c>
      <c r="G6" s="91" t="s">
        <v>730</v>
      </c>
      <c r="H6" s="91" t="s">
        <v>731</v>
      </c>
      <c r="I6" s="91" t="s">
        <v>732</v>
      </c>
      <c r="J6" s="91" t="s">
        <v>733</v>
      </c>
      <c r="K6" s="82"/>
    </row>
    <row r="7" s="1" customFormat="1" ht="28.5" customHeight="1" spans="1:11">
      <c r="A7" s="67"/>
      <c r="B7" s="92"/>
      <c r="C7" s="100" t="s">
        <v>62</v>
      </c>
      <c r="D7" s="101">
        <v>317159.39</v>
      </c>
      <c r="E7" s="101">
        <v>304790.72</v>
      </c>
      <c r="F7" s="101">
        <v>10292.22</v>
      </c>
      <c r="G7" s="101">
        <v>6.74</v>
      </c>
      <c r="H7" s="101">
        <v>0</v>
      </c>
      <c r="I7" s="101">
        <v>1557.35</v>
      </c>
      <c r="J7" s="101">
        <v>512.36</v>
      </c>
      <c r="K7" s="82"/>
    </row>
    <row r="8" ht="28.5" customHeight="1" spans="1:11">
      <c r="A8" s="67"/>
      <c r="B8" s="92" t="s">
        <v>63</v>
      </c>
      <c r="C8" s="100"/>
      <c r="D8" s="101">
        <v>5435.47</v>
      </c>
      <c r="E8" s="101">
        <v>5435.47</v>
      </c>
      <c r="F8" s="101">
        <v>0</v>
      </c>
      <c r="G8" s="101">
        <v>0</v>
      </c>
      <c r="H8" s="101">
        <v>0</v>
      </c>
      <c r="I8" s="101">
        <v>0</v>
      </c>
      <c r="J8" s="101">
        <v>0</v>
      </c>
      <c r="K8" s="85"/>
    </row>
    <row r="9" ht="28.5" customHeight="1" spans="1:11">
      <c r="A9" s="67" t="s">
        <v>68</v>
      </c>
      <c r="B9" s="92" t="s">
        <v>69</v>
      </c>
      <c r="C9" s="100"/>
      <c r="D9" s="101">
        <v>2802.8</v>
      </c>
      <c r="E9" s="101">
        <v>2802.8</v>
      </c>
      <c r="F9" s="101">
        <v>0</v>
      </c>
      <c r="G9" s="101">
        <v>0</v>
      </c>
      <c r="H9" s="101">
        <v>0</v>
      </c>
      <c r="I9" s="101">
        <v>0</v>
      </c>
      <c r="J9" s="101">
        <v>0</v>
      </c>
      <c r="K9" s="84"/>
    </row>
    <row r="10" ht="28.5" customHeight="1" spans="1:11">
      <c r="A10" s="67" t="s">
        <v>169</v>
      </c>
      <c r="B10" s="92" t="s">
        <v>170</v>
      </c>
      <c r="C10" s="100" t="s">
        <v>734</v>
      </c>
      <c r="D10" s="101">
        <v>184.78</v>
      </c>
      <c r="E10" s="101">
        <v>184.78</v>
      </c>
      <c r="F10" s="101">
        <v>0</v>
      </c>
      <c r="G10" s="101">
        <v>0</v>
      </c>
      <c r="H10" s="101">
        <v>0</v>
      </c>
      <c r="I10" s="101">
        <v>0</v>
      </c>
      <c r="J10" s="101">
        <v>0</v>
      </c>
      <c r="K10" s="84"/>
    </row>
    <row r="11" ht="28.5" customHeight="1" spans="1:11">
      <c r="A11" s="67" t="s">
        <v>169</v>
      </c>
      <c r="B11" s="92" t="s">
        <v>170</v>
      </c>
      <c r="C11" s="100" t="s">
        <v>735</v>
      </c>
      <c r="D11" s="101">
        <v>1473.31</v>
      </c>
      <c r="E11" s="101">
        <v>1473.31</v>
      </c>
      <c r="F11" s="101">
        <v>0</v>
      </c>
      <c r="G11" s="101">
        <v>0</v>
      </c>
      <c r="H11" s="101">
        <v>0</v>
      </c>
      <c r="I11" s="101">
        <v>0</v>
      </c>
      <c r="J11" s="101">
        <v>0</v>
      </c>
      <c r="K11" s="84"/>
    </row>
    <row r="12" ht="28.5" customHeight="1" spans="1:11">
      <c r="A12" s="67" t="s">
        <v>169</v>
      </c>
      <c r="B12" s="92" t="s">
        <v>170</v>
      </c>
      <c r="C12" s="100" t="s">
        <v>736</v>
      </c>
      <c r="D12" s="101">
        <v>61.59</v>
      </c>
      <c r="E12" s="101">
        <v>61.59</v>
      </c>
      <c r="F12" s="101">
        <v>0</v>
      </c>
      <c r="G12" s="101">
        <v>0</v>
      </c>
      <c r="H12" s="101">
        <v>0</v>
      </c>
      <c r="I12" s="101">
        <v>0</v>
      </c>
      <c r="J12" s="101">
        <v>0</v>
      </c>
      <c r="K12" s="84"/>
    </row>
    <row r="13" ht="28.5" customHeight="1" spans="1:11">
      <c r="A13" s="67" t="s">
        <v>169</v>
      </c>
      <c r="B13" s="92" t="s">
        <v>170</v>
      </c>
      <c r="C13" s="100" t="s">
        <v>737</v>
      </c>
      <c r="D13" s="101">
        <v>120.7</v>
      </c>
      <c r="E13" s="101">
        <v>120.7</v>
      </c>
      <c r="F13" s="101">
        <v>0</v>
      </c>
      <c r="G13" s="101">
        <v>0</v>
      </c>
      <c r="H13" s="101">
        <v>0</v>
      </c>
      <c r="I13" s="101">
        <v>0</v>
      </c>
      <c r="J13" s="101">
        <v>0</v>
      </c>
      <c r="K13" s="84"/>
    </row>
    <row r="14" ht="28.5" customHeight="1" spans="1:11">
      <c r="A14" s="67" t="s">
        <v>169</v>
      </c>
      <c r="B14" s="92" t="s">
        <v>170</v>
      </c>
      <c r="C14" s="100" t="s">
        <v>738</v>
      </c>
      <c r="D14" s="101">
        <v>1.86</v>
      </c>
      <c r="E14" s="101">
        <v>1.86</v>
      </c>
      <c r="F14" s="101">
        <v>0</v>
      </c>
      <c r="G14" s="101">
        <v>0</v>
      </c>
      <c r="H14" s="101">
        <v>0</v>
      </c>
      <c r="I14" s="101">
        <v>0</v>
      </c>
      <c r="J14" s="101">
        <v>0</v>
      </c>
      <c r="K14" s="84"/>
    </row>
    <row r="15" ht="28.5" customHeight="1" spans="1:11">
      <c r="A15" s="67" t="s">
        <v>169</v>
      </c>
      <c r="B15" s="92" t="s">
        <v>170</v>
      </c>
      <c r="C15" s="100" t="s">
        <v>739</v>
      </c>
      <c r="D15" s="101">
        <v>230.34</v>
      </c>
      <c r="E15" s="101">
        <v>230.34</v>
      </c>
      <c r="F15" s="101">
        <v>0</v>
      </c>
      <c r="G15" s="101">
        <v>0</v>
      </c>
      <c r="H15" s="101">
        <v>0</v>
      </c>
      <c r="I15" s="101">
        <v>0</v>
      </c>
      <c r="J15" s="101">
        <v>0</v>
      </c>
      <c r="K15" s="85"/>
    </row>
    <row r="16" ht="28.5" customHeight="1" spans="1:11">
      <c r="A16" s="67" t="s">
        <v>169</v>
      </c>
      <c r="B16" s="92" t="s">
        <v>170</v>
      </c>
      <c r="C16" s="100" t="s">
        <v>740</v>
      </c>
      <c r="D16" s="101">
        <v>116.05</v>
      </c>
      <c r="E16" s="101">
        <v>116.05</v>
      </c>
      <c r="F16" s="101">
        <v>0</v>
      </c>
      <c r="G16" s="101">
        <v>0</v>
      </c>
      <c r="H16" s="101">
        <v>0</v>
      </c>
      <c r="I16" s="101">
        <v>0</v>
      </c>
      <c r="J16" s="101">
        <v>0</v>
      </c>
      <c r="K16" s="85"/>
    </row>
    <row r="17" ht="28.5" customHeight="1" spans="1:11">
      <c r="A17" s="67" t="s">
        <v>169</v>
      </c>
      <c r="B17" s="92" t="s">
        <v>170</v>
      </c>
      <c r="C17" s="100" t="s">
        <v>741</v>
      </c>
      <c r="D17" s="101">
        <v>326.27</v>
      </c>
      <c r="E17" s="101">
        <v>326.27</v>
      </c>
      <c r="F17" s="101">
        <v>0</v>
      </c>
      <c r="G17" s="101">
        <v>0</v>
      </c>
      <c r="H17" s="101">
        <v>0</v>
      </c>
      <c r="I17" s="101">
        <v>0</v>
      </c>
      <c r="J17" s="101">
        <v>0</v>
      </c>
      <c r="K17" s="85"/>
    </row>
    <row r="18" ht="28.5" customHeight="1" spans="1:11">
      <c r="A18" s="67" t="s">
        <v>169</v>
      </c>
      <c r="B18" s="92" t="s">
        <v>170</v>
      </c>
      <c r="C18" s="100" t="s">
        <v>289</v>
      </c>
      <c r="D18" s="101">
        <v>16.08</v>
      </c>
      <c r="E18" s="101">
        <v>16.08</v>
      </c>
      <c r="F18" s="101">
        <v>0</v>
      </c>
      <c r="G18" s="101">
        <v>0</v>
      </c>
      <c r="H18" s="101">
        <v>0</v>
      </c>
      <c r="I18" s="101">
        <v>0</v>
      </c>
      <c r="J18" s="101">
        <v>0</v>
      </c>
      <c r="K18" s="85"/>
    </row>
    <row r="19" ht="28.5" customHeight="1" spans="1:11">
      <c r="A19" s="67" t="s">
        <v>169</v>
      </c>
      <c r="B19" s="92" t="s">
        <v>170</v>
      </c>
      <c r="C19" s="100" t="s">
        <v>288</v>
      </c>
      <c r="D19" s="101">
        <v>1.84</v>
      </c>
      <c r="E19" s="101">
        <v>1.84</v>
      </c>
      <c r="F19" s="101">
        <v>0</v>
      </c>
      <c r="G19" s="101">
        <v>0</v>
      </c>
      <c r="H19" s="101">
        <v>0</v>
      </c>
      <c r="I19" s="101">
        <v>0</v>
      </c>
      <c r="J19" s="101">
        <v>0</v>
      </c>
      <c r="K19" s="85"/>
    </row>
    <row r="20" ht="28.5" customHeight="1" spans="1:11">
      <c r="A20" s="67" t="s">
        <v>169</v>
      </c>
      <c r="B20" s="92" t="s">
        <v>170</v>
      </c>
      <c r="C20" s="100" t="s">
        <v>258</v>
      </c>
      <c r="D20" s="101">
        <v>0.6</v>
      </c>
      <c r="E20" s="101">
        <v>0.6</v>
      </c>
      <c r="F20" s="101">
        <v>0</v>
      </c>
      <c r="G20" s="101">
        <v>0</v>
      </c>
      <c r="H20" s="101">
        <v>0</v>
      </c>
      <c r="I20" s="101">
        <v>0</v>
      </c>
      <c r="J20" s="101">
        <v>0</v>
      </c>
      <c r="K20" s="85"/>
    </row>
    <row r="21" ht="28.5" customHeight="1" spans="1:11">
      <c r="A21" s="67" t="s">
        <v>169</v>
      </c>
      <c r="B21" s="92" t="s">
        <v>170</v>
      </c>
      <c r="C21" s="100" t="s">
        <v>742</v>
      </c>
      <c r="D21" s="101">
        <v>25.61</v>
      </c>
      <c r="E21" s="101">
        <v>25.61</v>
      </c>
      <c r="F21" s="101">
        <v>0</v>
      </c>
      <c r="G21" s="101">
        <v>0</v>
      </c>
      <c r="H21" s="101">
        <v>0</v>
      </c>
      <c r="I21" s="101">
        <v>0</v>
      </c>
      <c r="J21" s="101">
        <v>0</v>
      </c>
      <c r="K21" s="85"/>
    </row>
    <row r="22" ht="28.5" customHeight="1" spans="1:11">
      <c r="A22" s="67" t="s">
        <v>169</v>
      </c>
      <c r="B22" s="92" t="s">
        <v>170</v>
      </c>
      <c r="C22" s="100" t="s">
        <v>252</v>
      </c>
      <c r="D22" s="101">
        <v>98.14</v>
      </c>
      <c r="E22" s="101">
        <v>98.14</v>
      </c>
      <c r="F22" s="101">
        <v>0</v>
      </c>
      <c r="G22" s="101">
        <v>0</v>
      </c>
      <c r="H22" s="101">
        <v>0</v>
      </c>
      <c r="I22" s="101">
        <v>0</v>
      </c>
      <c r="J22" s="101">
        <v>0</v>
      </c>
      <c r="K22" s="85"/>
    </row>
    <row r="23" ht="28.5" customHeight="1" spans="1:11">
      <c r="A23" s="67" t="s">
        <v>169</v>
      </c>
      <c r="B23" s="92" t="s">
        <v>170</v>
      </c>
      <c r="C23" s="100" t="s">
        <v>743</v>
      </c>
      <c r="D23" s="101">
        <v>13.57</v>
      </c>
      <c r="E23" s="101">
        <v>13.57</v>
      </c>
      <c r="F23" s="101">
        <v>0</v>
      </c>
      <c r="G23" s="101">
        <v>0</v>
      </c>
      <c r="H23" s="101">
        <v>0</v>
      </c>
      <c r="I23" s="101">
        <v>0</v>
      </c>
      <c r="J23" s="101">
        <v>0</v>
      </c>
      <c r="K23" s="85"/>
    </row>
    <row r="24" ht="28.5" customHeight="1" spans="1:11">
      <c r="A24" s="67" t="s">
        <v>169</v>
      </c>
      <c r="B24" s="92" t="s">
        <v>170</v>
      </c>
      <c r="C24" s="100" t="s">
        <v>153</v>
      </c>
      <c r="D24" s="101">
        <v>132.06</v>
      </c>
      <c r="E24" s="101">
        <v>132.06</v>
      </c>
      <c r="F24" s="101">
        <v>0</v>
      </c>
      <c r="G24" s="101">
        <v>0</v>
      </c>
      <c r="H24" s="101">
        <v>0</v>
      </c>
      <c r="I24" s="101">
        <v>0</v>
      </c>
      <c r="J24" s="101">
        <v>0</v>
      </c>
      <c r="K24" s="85"/>
    </row>
    <row r="25" ht="28.5" customHeight="1" spans="1:11">
      <c r="A25" s="67" t="s">
        <v>64</v>
      </c>
      <c r="B25" s="92" t="s">
        <v>65</v>
      </c>
      <c r="C25" s="100"/>
      <c r="D25" s="101">
        <v>375.09</v>
      </c>
      <c r="E25" s="101">
        <v>375.09</v>
      </c>
      <c r="F25" s="101">
        <v>0</v>
      </c>
      <c r="G25" s="101">
        <v>0</v>
      </c>
      <c r="H25" s="101">
        <v>0</v>
      </c>
      <c r="I25" s="101">
        <v>0</v>
      </c>
      <c r="J25" s="101">
        <v>0</v>
      </c>
      <c r="K25" s="85"/>
    </row>
    <row r="26" ht="28.5" customHeight="1" spans="1:11">
      <c r="A26" s="67" t="s">
        <v>169</v>
      </c>
      <c r="B26" s="92" t="s">
        <v>170</v>
      </c>
      <c r="C26" s="100" t="s">
        <v>740</v>
      </c>
      <c r="D26" s="101">
        <v>13.45</v>
      </c>
      <c r="E26" s="101">
        <v>13.45</v>
      </c>
      <c r="F26" s="101">
        <v>0</v>
      </c>
      <c r="G26" s="101">
        <v>0</v>
      </c>
      <c r="H26" s="101">
        <v>0</v>
      </c>
      <c r="I26" s="101">
        <v>0</v>
      </c>
      <c r="J26" s="101">
        <v>0</v>
      </c>
      <c r="K26" s="85"/>
    </row>
    <row r="27" ht="28.5" customHeight="1" spans="1:10">
      <c r="A27" s="67" t="s">
        <v>169</v>
      </c>
      <c r="B27" s="92" t="s">
        <v>170</v>
      </c>
      <c r="C27" s="100" t="s">
        <v>744</v>
      </c>
      <c r="D27" s="101">
        <v>0.45</v>
      </c>
      <c r="E27" s="101">
        <v>0.45</v>
      </c>
      <c r="F27" s="101">
        <v>0</v>
      </c>
      <c r="G27" s="101">
        <v>0</v>
      </c>
      <c r="H27" s="101">
        <v>0</v>
      </c>
      <c r="I27" s="101">
        <v>0</v>
      </c>
      <c r="J27" s="101">
        <v>0</v>
      </c>
    </row>
    <row r="28" ht="28.5" customHeight="1" spans="1:10">
      <c r="A28" s="67" t="s">
        <v>169</v>
      </c>
      <c r="B28" s="92" t="s">
        <v>170</v>
      </c>
      <c r="C28" s="100" t="s">
        <v>737</v>
      </c>
      <c r="D28" s="101">
        <v>17.25</v>
      </c>
      <c r="E28" s="101">
        <v>17.25</v>
      </c>
      <c r="F28" s="101">
        <v>0</v>
      </c>
      <c r="G28" s="101">
        <v>0</v>
      </c>
      <c r="H28" s="101">
        <v>0</v>
      </c>
      <c r="I28" s="101">
        <v>0</v>
      </c>
      <c r="J28" s="101">
        <v>0</v>
      </c>
    </row>
    <row r="29" ht="28.5" customHeight="1" spans="1:10">
      <c r="A29" s="67" t="s">
        <v>169</v>
      </c>
      <c r="B29" s="92" t="s">
        <v>170</v>
      </c>
      <c r="C29" s="100" t="s">
        <v>738</v>
      </c>
      <c r="D29" s="101">
        <v>0.32</v>
      </c>
      <c r="E29" s="101">
        <v>0.32</v>
      </c>
      <c r="F29" s="101">
        <v>0</v>
      </c>
      <c r="G29" s="101">
        <v>0</v>
      </c>
      <c r="H29" s="101">
        <v>0</v>
      </c>
      <c r="I29" s="101">
        <v>0</v>
      </c>
      <c r="J29" s="101">
        <v>0</v>
      </c>
    </row>
    <row r="30" ht="28.5" customHeight="1" spans="1:10">
      <c r="A30" s="67" t="s">
        <v>169</v>
      </c>
      <c r="B30" s="92" t="s">
        <v>170</v>
      </c>
      <c r="C30" s="100" t="s">
        <v>739</v>
      </c>
      <c r="D30" s="101">
        <v>32.7</v>
      </c>
      <c r="E30" s="101">
        <v>32.7</v>
      </c>
      <c r="F30" s="101">
        <v>0</v>
      </c>
      <c r="G30" s="101">
        <v>0</v>
      </c>
      <c r="H30" s="101">
        <v>0</v>
      </c>
      <c r="I30" s="101">
        <v>0</v>
      </c>
      <c r="J30" s="101">
        <v>0</v>
      </c>
    </row>
    <row r="31" ht="28.5" customHeight="1" spans="1:10">
      <c r="A31" s="67" t="s">
        <v>169</v>
      </c>
      <c r="B31" s="92" t="s">
        <v>170</v>
      </c>
      <c r="C31" s="100" t="s">
        <v>734</v>
      </c>
      <c r="D31" s="101">
        <v>22.42</v>
      </c>
      <c r="E31" s="101">
        <v>22.42</v>
      </c>
      <c r="F31" s="101">
        <v>0</v>
      </c>
      <c r="G31" s="101">
        <v>0</v>
      </c>
      <c r="H31" s="101">
        <v>0</v>
      </c>
      <c r="I31" s="101">
        <v>0</v>
      </c>
      <c r="J31" s="101">
        <v>0</v>
      </c>
    </row>
    <row r="32" ht="28.5" customHeight="1" spans="1:10">
      <c r="A32" s="67" t="s">
        <v>169</v>
      </c>
      <c r="B32" s="92" t="s">
        <v>170</v>
      </c>
      <c r="C32" s="100" t="s">
        <v>735</v>
      </c>
      <c r="D32" s="101">
        <v>213.48</v>
      </c>
      <c r="E32" s="101">
        <v>213.48</v>
      </c>
      <c r="F32" s="101">
        <v>0</v>
      </c>
      <c r="G32" s="101">
        <v>0</v>
      </c>
      <c r="H32" s="101">
        <v>0</v>
      </c>
      <c r="I32" s="101">
        <v>0</v>
      </c>
      <c r="J32" s="101">
        <v>0</v>
      </c>
    </row>
    <row r="33" ht="28.5" customHeight="1" spans="1:10">
      <c r="A33" s="67" t="s">
        <v>169</v>
      </c>
      <c r="B33" s="92" t="s">
        <v>170</v>
      </c>
      <c r="C33" s="100" t="s">
        <v>741</v>
      </c>
      <c r="D33" s="101">
        <v>49.77</v>
      </c>
      <c r="E33" s="101">
        <v>49.77</v>
      </c>
      <c r="F33" s="101">
        <v>0</v>
      </c>
      <c r="G33" s="101">
        <v>0</v>
      </c>
      <c r="H33" s="101">
        <v>0</v>
      </c>
      <c r="I33" s="101">
        <v>0</v>
      </c>
      <c r="J33" s="101">
        <v>0</v>
      </c>
    </row>
    <row r="34" ht="28.5" customHeight="1" spans="1:10">
      <c r="A34" s="67" t="s">
        <v>169</v>
      </c>
      <c r="B34" s="92" t="s">
        <v>170</v>
      </c>
      <c r="C34" s="100" t="s">
        <v>289</v>
      </c>
      <c r="D34" s="101">
        <v>2.16</v>
      </c>
      <c r="E34" s="101">
        <v>2.16</v>
      </c>
      <c r="F34" s="101">
        <v>0</v>
      </c>
      <c r="G34" s="101">
        <v>0</v>
      </c>
      <c r="H34" s="101">
        <v>0</v>
      </c>
      <c r="I34" s="101">
        <v>0</v>
      </c>
      <c r="J34" s="101">
        <v>0</v>
      </c>
    </row>
    <row r="35" ht="28.5" customHeight="1" spans="1:10">
      <c r="A35" s="67" t="s">
        <v>169</v>
      </c>
      <c r="B35" s="92" t="s">
        <v>170</v>
      </c>
      <c r="C35" s="100" t="s">
        <v>258</v>
      </c>
      <c r="D35" s="101">
        <v>0.08</v>
      </c>
      <c r="E35" s="101">
        <v>0.08</v>
      </c>
      <c r="F35" s="101">
        <v>0</v>
      </c>
      <c r="G35" s="101">
        <v>0</v>
      </c>
      <c r="H35" s="101">
        <v>0</v>
      </c>
      <c r="I35" s="101">
        <v>0</v>
      </c>
      <c r="J35" s="101">
        <v>0</v>
      </c>
    </row>
    <row r="36" ht="28.5" customHeight="1" spans="1:10">
      <c r="A36" s="67" t="s">
        <v>169</v>
      </c>
      <c r="B36" s="92" t="s">
        <v>170</v>
      </c>
      <c r="C36" s="100" t="s">
        <v>153</v>
      </c>
      <c r="D36" s="101">
        <v>23.01</v>
      </c>
      <c r="E36" s="101">
        <v>23.01</v>
      </c>
      <c r="F36" s="101">
        <v>0</v>
      </c>
      <c r="G36" s="101">
        <v>0</v>
      </c>
      <c r="H36" s="101">
        <v>0</v>
      </c>
      <c r="I36" s="101">
        <v>0</v>
      </c>
      <c r="J36" s="101">
        <v>0</v>
      </c>
    </row>
    <row r="37" ht="28.5" customHeight="1" spans="1:10">
      <c r="A37" s="67" t="s">
        <v>72</v>
      </c>
      <c r="B37" s="92" t="s">
        <v>73</v>
      </c>
      <c r="C37" s="100"/>
      <c r="D37" s="101">
        <v>935.43</v>
      </c>
      <c r="E37" s="101">
        <v>935.43</v>
      </c>
      <c r="F37" s="101">
        <v>0</v>
      </c>
      <c r="G37" s="101">
        <v>0</v>
      </c>
      <c r="H37" s="101">
        <v>0</v>
      </c>
      <c r="I37" s="101">
        <v>0</v>
      </c>
      <c r="J37" s="101">
        <v>0</v>
      </c>
    </row>
    <row r="38" ht="28.5" customHeight="1" spans="1:10">
      <c r="A38" s="67" t="s">
        <v>169</v>
      </c>
      <c r="B38" s="92" t="s">
        <v>170</v>
      </c>
      <c r="C38" s="100" t="s">
        <v>735</v>
      </c>
      <c r="D38" s="101">
        <v>434.63</v>
      </c>
      <c r="E38" s="101">
        <v>434.63</v>
      </c>
      <c r="F38" s="101">
        <v>0</v>
      </c>
      <c r="G38" s="101">
        <v>0</v>
      </c>
      <c r="H38" s="101">
        <v>0</v>
      </c>
      <c r="I38" s="101">
        <v>0</v>
      </c>
      <c r="J38" s="101">
        <v>0</v>
      </c>
    </row>
    <row r="39" ht="28.5" customHeight="1" spans="1:10">
      <c r="A39" s="67" t="s">
        <v>169</v>
      </c>
      <c r="B39" s="92" t="s">
        <v>170</v>
      </c>
      <c r="C39" s="100" t="s">
        <v>734</v>
      </c>
      <c r="D39" s="101">
        <v>54.56</v>
      </c>
      <c r="E39" s="101">
        <v>54.56</v>
      </c>
      <c r="F39" s="101">
        <v>0</v>
      </c>
      <c r="G39" s="101">
        <v>0</v>
      </c>
      <c r="H39" s="101">
        <v>0</v>
      </c>
      <c r="I39" s="101">
        <v>0</v>
      </c>
      <c r="J39" s="101">
        <v>0</v>
      </c>
    </row>
    <row r="40" ht="28.5" customHeight="1" spans="1:10">
      <c r="A40" s="67" t="s">
        <v>169</v>
      </c>
      <c r="B40" s="92" t="s">
        <v>170</v>
      </c>
      <c r="C40" s="100" t="s">
        <v>737</v>
      </c>
      <c r="D40" s="101">
        <v>35.59</v>
      </c>
      <c r="E40" s="101">
        <v>35.59</v>
      </c>
      <c r="F40" s="101">
        <v>0</v>
      </c>
      <c r="G40" s="101">
        <v>0</v>
      </c>
      <c r="H40" s="101">
        <v>0</v>
      </c>
      <c r="I40" s="101">
        <v>0</v>
      </c>
      <c r="J40" s="101">
        <v>0</v>
      </c>
    </row>
    <row r="41" ht="28.5" customHeight="1" spans="1:10">
      <c r="A41" s="67" t="s">
        <v>169</v>
      </c>
      <c r="B41" s="92" t="s">
        <v>170</v>
      </c>
      <c r="C41" s="100" t="s">
        <v>740</v>
      </c>
      <c r="D41" s="101">
        <v>29.53</v>
      </c>
      <c r="E41" s="101">
        <v>29.53</v>
      </c>
      <c r="F41" s="101">
        <v>0</v>
      </c>
      <c r="G41" s="101">
        <v>0</v>
      </c>
      <c r="H41" s="101">
        <v>0</v>
      </c>
      <c r="I41" s="101">
        <v>0</v>
      </c>
      <c r="J41" s="101">
        <v>0</v>
      </c>
    </row>
    <row r="42" ht="28.5" customHeight="1" spans="1:10">
      <c r="A42" s="67" t="s">
        <v>169</v>
      </c>
      <c r="B42" s="92" t="s">
        <v>170</v>
      </c>
      <c r="C42" s="100" t="s">
        <v>738</v>
      </c>
      <c r="D42" s="101">
        <v>0.49</v>
      </c>
      <c r="E42" s="101">
        <v>0.49</v>
      </c>
      <c r="F42" s="101">
        <v>0</v>
      </c>
      <c r="G42" s="101">
        <v>0</v>
      </c>
      <c r="H42" s="101">
        <v>0</v>
      </c>
      <c r="I42" s="101">
        <v>0</v>
      </c>
      <c r="J42" s="101">
        <v>0</v>
      </c>
    </row>
    <row r="43" ht="28.5" customHeight="1" spans="1:10">
      <c r="A43" s="67" t="s">
        <v>169</v>
      </c>
      <c r="B43" s="92" t="s">
        <v>170</v>
      </c>
      <c r="C43" s="100" t="s">
        <v>739</v>
      </c>
      <c r="D43" s="101">
        <v>68.93</v>
      </c>
      <c r="E43" s="101">
        <v>68.93</v>
      </c>
      <c r="F43" s="101">
        <v>0</v>
      </c>
      <c r="G43" s="101">
        <v>0</v>
      </c>
      <c r="H43" s="101">
        <v>0</v>
      </c>
      <c r="I43" s="101">
        <v>0</v>
      </c>
      <c r="J43" s="101">
        <v>0</v>
      </c>
    </row>
    <row r="44" ht="28.5" customHeight="1" spans="1:10">
      <c r="A44" s="67" t="s">
        <v>169</v>
      </c>
      <c r="B44" s="92" t="s">
        <v>170</v>
      </c>
      <c r="C44" s="100" t="s">
        <v>288</v>
      </c>
      <c r="D44" s="101">
        <v>2.92</v>
      </c>
      <c r="E44" s="101">
        <v>2.92</v>
      </c>
      <c r="F44" s="101">
        <v>0</v>
      </c>
      <c r="G44" s="101">
        <v>0</v>
      </c>
      <c r="H44" s="101">
        <v>0</v>
      </c>
      <c r="I44" s="101">
        <v>0</v>
      </c>
      <c r="J44" s="101">
        <v>0</v>
      </c>
    </row>
    <row r="45" ht="28.5" customHeight="1" spans="1:10">
      <c r="A45" s="67" t="s">
        <v>169</v>
      </c>
      <c r="B45" s="92" t="s">
        <v>170</v>
      </c>
      <c r="C45" s="100" t="s">
        <v>289</v>
      </c>
      <c r="D45" s="101">
        <v>7.52</v>
      </c>
      <c r="E45" s="101">
        <v>7.52</v>
      </c>
      <c r="F45" s="101">
        <v>0</v>
      </c>
      <c r="G45" s="101">
        <v>0</v>
      </c>
      <c r="H45" s="101">
        <v>0</v>
      </c>
      <c r="I45" s="101">
        <v>0</v>
      </c>
      <c r="J45" s="101">
        <v>0</v>
      </c>
    </row>
    <row r="46" ht="28.5" customHeight="1" spans="1:10">
      <c r="A46" s="67" t="s">
        <v>169</v>
      </c>
      <c r="B46" s="92" t="s">
        <v>170</v>
      </c>
      <c r="C46" s="100" t="s">
        <v>741</v>
      </c>
      <c r="D46" s="101">
        <v>81.57</v>
      </c>
      <c r="E46" s="101">
        <v>81.57</v>
      </c>
      <c r="F46" s="101">
        <v>0</v>
      </c>
      <c r="G46" s="101">
        <v>0</v>
      </c>
      <c r="H46" s="101">
        <v>0</v>
      </c>
      <c r="I46" s="101">
        <v>0</v>
      </c>
      <c r="J46" s="101">
        <v>0</v>
      </c>
    </row>
    <row r="47" ht="28.5" customHeight="1" spans="1:10">
      <c r="A47" s="67" t="s">
        <v>169</v>
      </c>
      <c r="B47" s="92" t="s">
        <v>170</v>
      </c>
      <c r="C47" s="100" t="s">
        <v>742</v>
      </c>
      <c r="D47" s="101">
        <v>20.17</v>
      </c>
      <c r="E47" s="101">
        <v>20.17</v>
      </c>
      <c r="F47" s="101">
        <v>0</v>
      </c>
      <c r="G47" s="101">
        <v>0</v>
      </c>
      <c r="H47" s="101">
        <v>0</v>
      </c>
      <c r="I47" s="101">
        <v>0</v>
      </c>
      <c r="J47" s="101">
        <v>0</v>
      </c>
    </row>
    <row r="48" ht="28.5" customHeight="1" spans="1:10">
      <c r="A48" s="67" t="s">
        <v>169</v>
      </c>
      <c r="B48" s="92" t="s">
        <v>170</v>
      </c>
      <c r="C48" s="100" t="s">
        <v>258</v>
      </c>
      <c r="D48" s="101">
        <v>0.28</v>
      </c>
      <c r="E48" s="101">
        <v>0.28</v>
      </c>
      <c r="F48" s="101">
        <v>0</v>
      </c>
      <c r="G48" s="101">
        <v>0</v>
      </c>
      <c r="H48" s="101">
        <v>0</v>
      </c>
      <c r="I48" s="101">
        <v>0</v>
      </c>
      <c r="J48" s="101">
        <v>0</v>
      </c>
    </row>
    <row r="49" ht="28.5" customHeight="1" spans="1:10">
      <c r="A49" s="67" t="s">
        <v>169</v>
      </c>
      <c r="B49" s="92" t="s">
        <v>170</v>
      </c>
      <c r="C49" s="100" t="s">
        <v>254</v>
      </c>
      <c r="D49" s="101">
        <v>2.35</v>
      </c>
      <c r="E49" s="101">
        <v>2.35</v>
      </c>
      <c r="F49" s="101">
        <v>0</v>
      </c>
      <c r="G49" s="101">
        <v>0</v>
      </c>
      <c r="H49" s="101">
        <v>0</v>
      </c>
      <c r="I49" s="101">
        <v>0</v>
      </c>
      <c r="J49" s="101">
        <v>0</v>
      </c>
    </row>
    <row r="50" ht="28.5" customHeight="1" spans="1:10">
      <c r="A50" s="67" t="s">
        <v>169</v>
      </c>
      <c r="B50" s="92" t="s">
        <v>170</v>
      </c>
      <c r="C50" s="100" t="s">
        <v>252</v>
      </c>
      <c r="D50" s="101">
        <v>161.96</v>
      </c>
      <c r="E50" s="101">
        <v>161.96</v>
      </c>
      <c r="F50" s="101">
        <v>0</v>
      </c>
      <c r="G50" s="101">
        <v>0</v>
      </c>
      <c r="H50" s="101">
        <v>0</v>
      </c>
      <c r="I50" s="101">
        <v>0</v>
      </c>
      <c r="J50" s="101">
        <v>0</v>
      </c>
    </row>
    <row r="51" ht="28.5" customHeight="1" spans="1:10">
      <c r="A51" s="67" t="s">
        <v>169</v>
      </c>
      <c r="B51" s="92" t="s">
        <v>170</v>
      </c>
      <c r="C51" s="100" t="s">
        <v>153</v>
      </c>
      <c r="D51" s="101">
        <v>34.93</v>
      </c>
      <c r="E51" s="101">
        <v>34.93</v>
      </c>
      <c r="F51" s="101">
        <v>0</v>
      </c>
      <c r="G51" s="101">
        <v>0</v>
      </c>
      <c r="H51" s="101">
        <v>0</v>
      </c>
      <c r="I51" s="101">
        <v>0</v>
      </c>
      <c r="J51" s="101">
        <v>0</v>
      </c>
    </row>
    <row r="52" ht="28.5" customHeight="1" spans="1:10">
      <c r="A52" s="67" t="s">
        <v>66</v>
      </c>
      <c r="B52" s="92" t="s">
        <v>67</v>
      </c>
      <c r="C52" s="100"/>
      <c r="D52" s="101">
        <v>855.56</v>
      </c>
      <c r="E52" s="101">
        <v>855.56</v>
      </c>
      <c r="F52" s="101">
        <v>0</v>
      </c>
      <c r="G52" s="101">
        <v>0</v>
      </c>
      <c r="H52" s="101">
        <v>0</v>
      </c>
      <c r="I52" s="101">
        <v>0</v>
      </c>
      <c r="J52" s="101">
        <v>0</v>
      </c>
    </row>
    <row r="53" ht="28.5" customHeight="1" spans="1:10">
      <c r="A53" s="67" t="s">
        <v>169</v>
      </c>
      <c r="B53" s="92" t="s">
        <v>170</v>
      </c>
      <c r="C53" s="100" t="s">
        <v>740</v>
      </c>
      <c r="D53" s="101">
        <v>33.43</v>
      </c>
      <c r="E53" s="101">
        <v>33.43</v>
      </c>
      <c r="F53" s="101">
        <v>0</v>
      </c>
      <c r="G53" s="101">
        <v>0</v>
      </c>
      <c r="H53" s="101">
        <v>0</v>
      </c>
      <c r="I53" s="101">
        <v>0</v>
      </c>
      <c r="J53" s="101">
        <v>0</v>
      </c>
    </row>
    <row r="54" ht="28.5" customHeight="1" spans="1:10">
      <c r="A54" s="67" t="s">
        <v>169</v>
      </c>
      <c r="B54" s="92" t="s">
        <v>170</v>
      </c>
      <c r="C54" s="100" t="s">
        <v>734</v>
      </c>
      <c r="D54" s="101">
        <v>53.24</v>
      </c>
      <c r="E54" s="101">
        <v>53.24</v>
      </c>
      <c r="F54" s="101">
        <v>0</v>
      </c>
      <c r="G54" s="101">
        <v>0</v>
      </c>
      <c r="H54" s="101">
        <v>0</v>
      </c>
      <c r="I54" s="101">
        <v>0</v>
      </c>
      <c r="J54" s="101">
        <v>0</v>
      </c>
    </row>
    <row r="55" ht="28.5" customHeight="1" spans="1:10">
      <c r="A55" s="67" t="s">
        <v>169</v>
      </c>
      <c r="B55" s="92" t="s">
        <v>170</v>
      </c>
      <c r="C55" s="100" t="s">
        <v>739</v>
      </c>
      <c r="D55" s="101">
        <v>66.82</v>
      </c>
      <c r="E55" s="101">
        <v>66.82</v>
      </c>
      <c r="F55" s="101">
        <v>0</v>
      </c>
      <c r="G55" s="101">
        <v>0</v>
      </c>
      <c r="H55" s="101">
        <v>0</v>
      </c>
      <c r="I55" s="101">
        <v>0</v>
      </c>
      <c r="J55" s="101">
        <v>0</v>
      </c>
    </row>
    <row r="56" ht="28.5" customHeight="1" spans="1:10">
      <c r="A56" s="67" t="s">
        <v>169</v>
      </c>
      <c r="B56" s="92" t="s">
        <v>170</v>
      </c>
      <c r="C56" s="100" t="s">
        <v>737</v>
      </c>
      <c r="D56" s="101">
        <v>35.19</v>
      </c>
      <c r="E56" s="101">
        <v>35.19</v>
      </c>
      <c r="F56" s="101">
        <v>0</v>
      </c>
      <c r="G56" s="101">
        <v>0</v>
      </c>
      <c r="H56" s="101">
        <v>0</v>
      </c>
      <c r="I56" s="101">
        <v>0</v>
      </c>
      <c r="J56" s="101">
        <v>0</v>
      </c>
    </row>
    <row r="57" ht="28.5" customHeight="1" spans="1:10">
      <c r="A57" s="67" t="s">
        <v>169</v>
      </c>
      <c r="B57" s="92" t="s">
        <v>170</v>
      </c>
      <c r="C57" s="100" t="s">
        <v>738</v>
      </c>
      <c r="D57" s="101">
        <v>0.5</v>
      </c>
      <c r="E57" s="101">
        <v>0.5</v>
      </c>
      <c r="F57" s="101">
        <v>0</v>
      </c>
      <c r="G57" s="101">
        <v>0</v>
      </c>
      <c r="H57" s="101">
        <v>0</v>
      </c>
      <c r="I57" s="101">
        <v>0</v>
      </c>
      <c r="J57" s="101">
        <v>0</v>
      </c>
    </row>
    <row r="58" ht="28.5" customHeight="1" spans="1:10">
      <c r="A58" s="67" t="s">
        <v>169</v>
      </c>
      <c r="B58" s="92" t="s">
        <v>170</v>
      </c>
      <c r="C58" s="100" t="s">
        <v>736</v>
      </c>
      <c r="D58" s="101">
        <v>17.75</v>
      </c>
      <c r="E58" s="101">
        <v>17.75</v>
      </c>
      <c r="F58" s="101">
        <v>0</v>
      </c>
      <c r="G58" s="101">
        <v>0</v>
      </c>
      <c r="H58" s="101">
        <v>0</v>
      </c>
      <c r="I58" s="101">
        <v>0</v>
      </c>
      <c r="J58" s="101">
        <v>0</v>
      </c>
    </row>
    <row r="59" ht="28.5" customHeight="1" spans="1:10">
      <c r="A59" s="67" t="s">
        <v>169</v>
      </c>
      <c r="B59" s="92" t="s">
        <v>170</v>
      </c>
      <c r="C59" s="100" t="s">
        <v>735</v>
      </c>
      <c r="D59" s="101">
        <v>424.56</v>
      </c>
      <c r="E59" s="101">
        <v>424.56</v>
      </c>
      <c r="F59" s="101">
        <v>0</v>
      </c>
      <c r="G59" s="101">
        <v>0</v>
      </c>
      <c r="H59" s="101">
        <v>0</v>
      </c>
      <c r="I59" s="101">
        <v>0</v>
      </c>
      <c r="J59" s="101">
        <v>0</v>
      </c>
    </row>
    <row r="60" ht="28.5" customHeight="1" spans="1:10">
      <c r="A60" s="67" t="s">
        <v>169</v>
      </c>
      <c r="B60" s="92" t="s">
        <v>170</v>
      </c>
      <c r="C60" s="100" t="s">
        <v>288</v>
      </c>
      <c r="D60" s="101">
        <v>1.4</v>
      </c>
      <c r="E60" s="101">
        <v>1.4</v>
      </c>
      <c r="F60" s="101">
        <v>0</v>
      </c>
      <c r="G60" s="101">
        <v>0</v>
      </c>
      <c r="H60" s="101">
        <v>0</v>
      </c>
      <c r="I60" s="101">
        <v>0</v>
      </c>
      <c r="J60" s="101">
        <v>0</v>
      </c>
    </row>
    <row r="61" ht="28.5" customHeight="1" spans="1:10">
      <c r="A61" s="67" t="s">
        <v>169</v>
      </c>
      <c r="B61" s="92" t="s">
        <v>170</v>
      </c>
      <c r="C61" s="100" t="s">
        <v>741</v>
      </c>
      <c r="D61" s="101">
        <v>82.75</v>
      </c>
      <c r="E61" s="101">
        <v>82.75</v>
      </c>
      <c r="F61" s="101">
        <v>0</v>
      </c>
      <c r="G61" s="101">
        <v>0</v>
      </c>
      <c r="H61" s="101">
        <v>0</v>
      </c>
      <c r="I61" s="101">
        <v>0</v>
      </c>
      <c r="J61" s="101">
        <v>0</v>
      </c>
    </row>
    <row r="62" ht="28.5" customHeight="1" spans="1:10">
      <c r="A62" s="67" t="s">
        <v>169</v>
      </c>
      <c r="B62" s="92" t="s">
        <v>170</v>
      </c>
      <c r="C62" s="100" t="s">
        <v>289</v>
      </c>
      <c r="D62" s="101">
        <v>6.16</v>
      </c>
      <c r="E62" s="101">
        <v>6.16</v>
      </c>
      <c r="F62" s="101">
        <v>0</v>
      </c>
      <c r="G62" s="101">
        <v>0</v>
      </c>
      <c r="H62" s="101">
        <v>0</v>
      </c>
      <c r="I62" s="101">
        <v>0</v>
      </c>
      <c r="J62" s="101">
        <v>0</v>
      </c>
    </row>
    <row r="63" ht="28.5" customHeight="1" spans="1:10">
      <c r="A63" s="67" t="s">
        <v>169</v>
      </c>
      <c r="B63" s="92" t="s">
        <v>170</v>
      </c>
      <c r="C63" s="100" t="s">
        <v>258</v>
      </c>
      <c r="D63" s="101">
        <v>0.23</v>
      </c>
      <c r="E63" s="101">
        <v>0.23</v>
      </c>
      <c r="F63" s="101">
        <v>0</v>
      </c>
      <c r="G63" s="101">
        <v>0</v>
      </c>
      <c r="H63" s="101">
        <v>0</v>
      </c>
      <c r="I63" s="101">
        <v>0</v>
      </c>
      <c r="J63" s="101">
        <v>0</v>
      </c>
    </row>
    <row r="64" ht="28.5" customHeight="1" spans="1:10">
      <c r="A64" s="67" t="s">
        <v>169</v>
      </c>
      <c r="B64" s="92" t="s">
        <v>170</v>
      </c>
      <c r="C64" s="100" t="s">
        <v>252</v>
      </c>
      <c r="D64" s="101">
        <v>69.79</v>
      </c>
      <c r="E64" s="101">
        <v>69.79</v>
      </c>
      <c r="F64" s="101">
        <v>0</v>
      </c>
      <c r="G64" s="101">
        <v>0</v>
      </c>
      <c r="H64" s="101">
        <v>0</v>
      </c>
      <c r="I64" s="101">
        <v>0</v>
      </c>
      <c r="J64" s="101">
        <v>0</v>
      </c>
    </row>
    <row r="65" ht="28.5" customHeight="1" spans="1:10">
      <c r="A65" s="67" t="s">
        <v>169</v>
      </c>
      <c r="B65" s="92" t="s">
        <v>170</v>
      </c>
      <c r="C65" s="100" t="s">
        <v>743</v>
      </c>
      <c r="D65" s="101">
        <v>9.68</v>
      </c>
      <c r="E65" s="101">
        <v>9.68</v>
      </c>
      <c r="F65" s="101">
        <v>0</v>
      </c>
      <c r="G65" s="101">
        <v>0</v>
      </c>
      <c r="H65" s="101">
        <v>0</v>
      </c>
      <c r="I65" s="101">
        <v>0</v>
      </c>
      <c r="J65" s="101">
        <v>0</v>
      </c>
    </row>
    <row r="66" ht="28.5" customHeight="1" spans="1:10">
      <c r="A66" s="67" t="s">
        <v>169</v>
      </c>
      <c r="B66" s="92" t="s">
        <v>170</v>
      </c>
      <c r="C66" s="100" t="s">
        <v>742</v>
      </c>
      <c r="D66" s="101">
        <v>18.27</v>
      </c>
      <c r="E66" s="101">
        <v>18.27</v>
      </c>
      <c r="F66" s="101">
        <v>0</v>
      </c>
      <c r="G66" s="101">
        <v>0</v>
      </c>
      <c r="H66" s="101">
        <v>0</v>
      </c>
      <c r="I66" s="101">
        <v>0</v>
      </c>
      <c r="J66" s="101">
        <v>0</v>
      </c>
    </row>
    <row r="67" ht="28.5" customHeight="1" spans="1:10">
      <c r="A67" s="67" t="s">
        <v>169</v>
      </c>
      <c r="B67" s="92" t="s">
        <v>170</v>
      </c>
      <c r="C67" s="100" t="s">
        <v>153</v>
      </c>
      <c r="D67" s="101">
        <v>35.79</v>
      </c>
      <c r="E67" s="101">
        <v>35.79</v>
      </c>
      <c r="F67" s="101">
        <v>0</v>
      </c>
      <c r="G67" s="101">
        <v>0</v>
      </c>
      <c r="H67" s="101">
        <v>0</v>
      </c>
      <c r="I67" s="101">
        <v>0</v>
      </c>
      <c r="J67" s="101">
        <v>0</v>
      </c>
    </row>
    <row r="68" ht="28.5" customHeight="1" spans="1:10">
      <c r="A68" s="67" t="s">
        <v>70</v>
      </c>
      <c r="B68" s="92" t="s">
        <v>71</v>
      </c>
      <c r="C68" s="100"/>
      <c r="D68" s="101">
        <v>466.59</v>
      </c>
      <c r="E68" s="101">
        <v>466.59</v>
      </c>
      <c r="F68" s="101">
        <v>0</v>
      </c>
      <c r="G68" s="101">
        <v>0</v>
      </c>
      <c r="H68" s="101">
        <v>0</v>
      </c>
      <c r="I68" s="101">
        <v>0</v>
      </c>
      <c r="J68" s="101">
        <v>0</v>
      </c>
    </row>
    <row r="69" ht="28.5" customHeight="1" spans="1:10">
      <c r="A69" s="67" t="s">
        <v>169</v>
      </c>
      <c r="B69" s="92" t="s">
        <v>170</v>
      </c>
      <c r="C69" s="100" t="s">
        <v>744</v>
      </c>
      <c r="D69" s="101">
        <v>0.41</v>
      </c>
      <c r="E69" s="101">
        <v>0.41</v>
      </c>
      <c r="F69" s="101">
        <v>0</v>
      </c>
      <c r="G69" s="101">
        <v>0</v>
      </c>
      <c r="H69" s="101">
        <v>0</v>
      </c>
      <c r="I69" s="101">
        <v>0</v>
      </c>
      <c r="J69" s="101">
        <v>0</v>
      </c>
    </row>
    <row r="70" ht="28.5" customHeight="1" spans="1:10">
      <c r="A70" s="67" t="s">
        <v>169</v>
      </c>
      <c r="B70" s="92" t="s">
        <v>170</v>
      </c>
      <c r="C70" s="100" t="s">
        <v>739</v>
      </c>
      <c r="D70" s="101">
        <v>30.66</v>
      </c>
      <c r="E70" s="101">
        <v>30.66</v>
      </c>
      <c r="F70" s="101">
        <v>0</v>
      </c>
      <c r="G70" s="101">
        <v>0</v>
      </c>
      <c r="H70" s="101">
        <v>0</v>
      </c>
      <c r="I70" s="101">
        <v>0</v>
      </c>
      <c r="J70" s="101">
        <v>0</v>
      </c>
    </row>
    <row r="71" ht="28.5" customHeight="1" spans="1:10">
      <c r="A71" s="67" t="s">
        <v>169</v>
      </c>
      <c r="B71" s="92" t="s">
        <v>170</v>
      </c>
      <c r="C71" s="100" t="s">
        <v>735</v>
      </c>
      <c r="D71" s="101">
        <v>193.2</v>
      </c>
      <c r="E71" s="101">
        <v>193.2</v>
      </c>
      <c r="F71" s="101">
        <v>0</v>
      </c>
      <c r="G71" s="101">
        <v>0</v>
      </c>
      <c r="H71" s="101">
        <v>0</v>
      </c>
      <c r="I71" s="101">
        <v>0</v>
      </c>
      <c r="J71" s="101">
        <v>0</v>
      </c>
    </row>
    <row r="72" ht="28.5" customHeight="1" spans="1:10">
      <c r="A72" s="67" t="s">
        <v>169</v>
      </c>
      <c r="B72" s="92" t="s">
        <v>170</v>
      </c>
      <c r="C72" s="100" t="s">
        <v>740</v>
      </c>
      <c r="D72" s="101">
        <v>14.38</v>
      </c>
      <c r="E72" s="101">
        <v>14.38</v>
      </c>
      <c r="F72" s="101">
        <v>0</v>
      </c>
      <c r="G72" s="101">
        <v>0</v>
      </c>
      <c r="H72" s="101">
        <v>0</v>
      </c>
      <c r="I72" s="101">
        <v>0</v>
      </c>
      <c r="J72" s="101">
        <v>0</v>
      </c>
    </row>
    <row r="73" ht="28.5" customHeight="1" spans="1:10">
      <c r="A73" s="67" t="s">
        <v>169</v>
      </c>
      <c r="B73" s="92" t="s">
        <v>170</v>
      </c>
      <c r="C73" s="100" t="s">
        <v>737</v>
      </c>
      <c r="D73" s="101">
        <v>15.94</v>
      </c>
      <c r="E73" s="101">
        <v>15.94</v>
      </c>
      <c r="F73" s="101">
        <v>0</v>
      </c>
      <c r="G73" s="101">
        <v>0</v>
      </c>
      <c r="H73" s="101">
        <v>0</v>
      </c>
      <c r="I73" s="101">
        <v>0</v>
      </c>
      <c r="J73" s="101">
        <v>0</v>
      </c>
    </row>
    <row r="74" ht="28.5" customHeight="1" spans="1:10">
      <c r="A74" s="67" t="s">
        <v>169</v>
      </c>
      <c r="B74" s="92" t="s">
        <v>170</v>
      </c>
      <c r="C74" s="100" t="s">
        <v>734</v>
      </c>
      <c r="D74" s="101">
        <v>24.37</v>
      </c>
      <c r="E74" s="101">
        <v>24.37</v>
      </c>
      <c r="F74" s="101">
        <v>0</v>
      </c>
      <c r="G74" s="101">
        <v>0</v>
      </c>
      <c r="H74" s="101">
        <v>0</v>
      </c>
      <c r="I74" s="101">
        <v>0</v>
      </c>
      <c r="J74" s="101">
        <v>0</v>
      </c>
    </row>
    <row r="75" ht="28.5" customHeight="1" spans="1:10">
      <c r="A75" s="67" t="s">
        <v>169</v>
      </c>
      <c r="B75" s="92" t="s">
        <v>170</v>
      </c>
      <c r="C75" s="100" t="s">
        <v>738</v>
      </c>
      <c r="D75" s="101">
        <v>0.24</v>
      </c>
      <c r="E75" s="101">
        <v>0.24</v>
      </c>
      <c r="F75" s="101">
        <v>0</v>
      </c>
      <c r="G75" s="101">
        <v>0</v>
      </c>
      <c r="H75" s="101">
        <v>0</v>
      </c>
      <c r="I75" s="101">
        <v>0</v>
      </c>
      <c r="J75" s="101">
        <v>0</v>
      </c>
    </row>
    <row r="76" ht="28.5" customHeight="1" spans="1:10">
      <c r="A76" s="67" t="s">
        <v>169</v>
      </c>
      <c r="B76" s="92" t="s">
        <v>170</v>
      </c>
      <c r="C76" s="100" t="s">
        <v>288</v>
      </c>
      <c r="D76" s="101">
        <v>1.8</v>
      </c>
      <c r="E76" s="101">
        <v>1.8</v>
      </c>
      <c r="F76" s="101">
        <v>0</v>
      </c>
      <c r="G76" s="101">
        <v>0</v>
      </c>
      <c r="H76" s="101">
        <v>0</v>
      </c>
      <c r="I76" s="101">
        <v>0</v>
      </c>
      <c r="J76" s="101">
        <v>0</v>
      </c>
    </row>
    <row r="77" ht="28.5" customHeight="1" spans="1:10">
      <c r="A77" s="67" t="s">
        <v>169</v>
      </c>
      <c r="B77" s="92" t="s">
        <v>170</v>
      </c>
      <c r="C77" s="100" t="s">
        <v>741</v>
      </c>
      <c r="D77" s="101">
        <v>47.23</v>
      </c>
      <c r="E77" s="101">
        <v>47.23</v>
      </c>
      <c r="F77" s="101">
        <v>0</v>
      </c>
      <c r="G77" s="101">
        <v>0</v>
      </c>
      <c r="H77" s="101">
        <v>0</v>
      </c>
      <c r="I77" s="101">
        <v>0</v>
      </c>
      <c r="J77" s="101">
        <v>0</v>
      </c>
    </row>
    <row r="78" ht="28.5" customHeight="1" spans="1:10">
      <c r="A78" s="67" t="s">
        <v>169</v>
      </c>
      <c r="B78" s="92" t="s">
        <v>170</v>
      </c>
      <c r="C78" s="100" t="s">
        <v>289</v>
      </c>
      <c r="D78" s="101">
        <v>5.2</v>
      </c>
      <c r="E78" s="101">
        <v>5.2</v>
      </c>
      <c r="F78" s="101">
        <v>0</v>
      </c>
      <c r="G78" s="101">
        <v>0</v>
      </c>
      <c r="H78" s="101">
        <v>0</v>
      </c>
      <c r="I78" s="101">
        <v>0</v>
      </c>
      <c r="J78" s="101">
        <v>0</v>
      </c>
    </row>
    <row r="79" ht="28.5" customHeight="1" spans="1:10">
      <c r="A79" s="67" t="s">
        <v>169</v>
      </c>
      <c r="B79" s="92" t="s">
        <v>170</v>
      </c>
      <c r="C79" s="100" t="s">
        <v>742</v>
      </c>
      <c r="D79" s="101">
        <v>24.05</v>
      </c>
      <c r="E79" s="101">
        <v>24.05</v>
      </c>
      <c r="F79" s="101">
        <v>0</v>
      </c>
      <c r="G79" s="101">
        <v>0</v>
      </c>
      <c r="H79" s="101">
        <v>0</v>
      </c>
      <c r="I79" s="101">
        <v>0</v>
      </c>
      <c r="J79" s="101">
        <v>0</v>
      </c>
    </row>
    <row r="80" ht="28.5" customHeight="1" spans="1:10">
      <c r="A80" s="67" t="s">
        <v>169</v>
      </c>
      <c r="B80" s="92" t="s">
        <v>170</v>
      </c>
      <c r="C80" s="100" t="s">
        <v>252</v>
      </c>
      <c r="D80" s="101">
        <v>91.23</v>
      </c>
      <c r="E80" s="101">
        <v>91.23</v>
      </c>
      <c r="F80" s="101">
        <v>0</v>
      </c>
      <c r="G80" s="101">
        <v>0</v>
      </c>
      <c r="H80" s="101">
        <v>0</v>
      </c>
      <c r="I80" s="101">
        <v>0</v>
      </c>
      <c r="J80" s="101">
        <v>0</v>
      </c>
    </row>
    <row r="81" ht="28.5" customHeight="1" spans="1:10">
      <c r="A81" s="67" t="s">
        <v>169</v>
      </c>
      <c r="B81" s="92" t="s">
        <v>170</v>
      </c>
      <c r="C81" s="100" t="s">
        <v>254</v>
      </c>
      <c r="D81" s="101">
        <v>0.64</v>
      </c>
      <c r="E81" s="101">
        <v>0.64</v>
      </c>
      <c r="F81" s="101">
        <v>0</v>
      </c>
      <c r="G81" s="101">
        <v>0</v>
      </c>
      <c r="H81" s="101">
        <v>0</v>
      </c>
      <c r="I81" s="101">
        <v>0</v>
      </c>
      <c r="J81" s="101">
        <v>0</v>
      </c>
    </row>
    <row r="82" ht="28.5" customHeight="1" spans="1:10">
      <c r="A82" s="67" t="s">
        <v>169</v>
      </c>
      <c r="B82" s="92" t="s">
        <v>170</v>
      </c>
      <c r="C82" s="100" t="s">
        <v>258</v>
      </c>
      <c r="D82" s="101">
        <v>0.2</v>
      </c>
      <c r="E82" s="101">
        <v>0.2</v>
      </c>
      <c r="F82" s="101">
        <v>0</v>
      </c>
      <c r="G82" s="101">
        <v>0</v>
      </c>
      <c r="H82" s="101">
        <v>0</v>
      </c>
      <c r="I82" s="101">
        <v>0</v>
      </c>
      <c r="J82" s="101">
        <v>0</v>
      </c>
    </row>
    <row r="83" ht="28.5" customHeight="1" spans="1:10">
      <c r="A83" s="67" t="s">
        <v>169</v>
      </c>
      <c r="B83" s="92" t="s">
        <v>170</v>
      </c>
      <c r="C83" s="100" t="s">
        <v>153</v>
      </c>
      <c r="D83" s="101">
        <v>17.04</v>
      </c>
      <c r="E83" s="101">
        <v>17.04</v>
      </c>
      <c r="F83" s="101">
        <v>0</v>
      </c>
      <c r="G83" s="101">
        <v>0</v>
      </c>
      <c r="H83" s="101">
        <v>0</v>
      </c>
      <c r="I83" s="101">
        <v>0</v>
      </c>
      <c r="J83" s="101">
        <v>0</v>
      </c>
    </row>
    <row r="84" ht="28.5" customHeight="1" spans="1:10">
      <c r="A84" s="67"/>
      <c r="B84" s="92" t="s">
        <v>74</v>
      </c>
      <c r="C84" s="100"/>
      <c r="D84" s="101">
        <v>56723.12</v>
      </c>
      <c r="E84" s="101">
        <v>44361.19</v>
      </c>
      <c r="F84" s="101">
        <v>10292.22</v>
      </c>
      <c r="G84" s="101">
        <v>0</v>
      </c>
      <c r="H84" s="101">
        <v>0</v>
      </c>
      <c r="I84" s="101">
        <v>1557.35</v>
      </c>
      <c r="J84" s="101">
        <v>512.36</v>
      </c>
    </row>
    <row r="85" ht="28.5" customHeight="1" spans="1:10">
      <c r="A85" s="67" t="s">
        <v>105</v>
      </c>
      <c r="B85" s="92" t="s">
        <v>106</v>
      </c>
      <c r="C85" s="100"/>
      <c r="D85" s="101">
        <v>2499.08</v>
      </c>
      <c r="E85" s="101">
        <v>2449.08</v>
      </c>
      <c r="F85" s="101">
        <v>0</v>
      </c>
      <c r="G85" s="101">
        <v>0</v>
      </c>
      <c r="H85" s="101">
        <v>0</v>
      </c>
      <c r="I85" s="101">
        <v>0</v>
      </c>
      <c r="J85" s="101">
        <v>50</v>
      </c>
    </row>
    <row r="86" ht="28.5" customHeight="1" spans="1:10">
      <c r="A86" s="67" t="s">
        <v>169</v>
      </c>
      <c r="B86" s="92" t="s">
        <v>170</v>
      </c>
      <c r="C86" s="100" t="s">
        <v>739</v>
      </c>
      <c r="D86" s="101">
        <v>254.47</v>
      </c>
      <c r="E86" s="101">
        <v>254.47</v>
      </c>
      <c r="F86" s="101">
        <v>0</v>
      </c>
      <c r="G86" s="101">
        <v>0</v>
      </c>
      <c r="H86" s="101">
        <v>0</v>
      </c>
      <c r="I86" s="101">
        <v>0</v>
      </c>
      <c r="J86" s="101">
        <v>0</v>
      </c>
    </row>
    <row r="87" ht="28.5" customHeight="1" spans="1:10">
      <c r="A87" s="67" t="s">
        <v>169</v>
      </c>
      <c r="B87" s="92" t="s">
        <v>170</v>
      </c>
      <c r="C87" s="100" t="s">
        <v>734</v>
      </c>
      <c r="D87" s="101">
        <v>178.61</v>
      </c>
      <c r="E87" s="101">
        <v>178.61</v>
      </c>
      <c r="F87" s="101">
        <v>0</v>
      </c>
      <c r="G87" s="101">
        <v>0</v>
      </c>
      <c r="H87" s="101">
        <v>0</v>
      </c>
      <c r="I87" s="101">
        <v>0</v>
      </c>
      <c r="J87" s="101">
        <v>0</v>
      </c>
    </row>
    <row r="88" ht="28.5" customHeight="1" spans="1:10">
      <c r="A88" s="67" t="s">
        <v>169</v>
      </c>
      <c r="B88" s="92" t="s">
        <v>170</v>
      </c>
      <c r="C88" s="100" t="s">
        <v>740</v>
      </c>
      <c r="D88" s="101">
        <v>96.74</v>
      </c>
      <c r="E88" s="101">
        <v>96.74</v>
      </c>
      <c r="F88" s="101">
        <v>0</v>
      </c>
      <c r="G88" s="101">
        <v>0</v>
      </c>
      <c r="H88" s="101">
        <v>0</v>
      </c>
      <c r="I88" s="101">
        <v>0</v>
      </c>
      <c r="J88" s="101">
        <v>0</v>
      </c>
    </row>
    <row r="89" ht="28.5" customHeight="1" spans="1:10">
      <c r="A89" s="67" t="s">
        <v>169</v>
      </c>
      <c r="B89" s="92" t="s">
        <v>170</v>
      </c>
      <c r="C89" s="100" t="s">
        <v>735</v>
      </c>
      <c r="D89" s="101">
        <v>1421.71</v>
      </c>
      <c r="E89" s="101">
        <v>1421.71</v>
      </c>
      <c r="F89" s="101">
        <v>0</v>
      </c>
      <c r="G89" s="101">
        <v>0</v>
      </c>
      <c r="H89" s="101">
        <v>0</v>
      </c>
      <c r="I89" s="101">
        <v>0</v>
      </c>
      <c r="J89" s="101">
        <v>0</v>
      </c>
    </row>
    <row r="90" ht="28.5" customHeight="1" spans="1:10">
      <c r="A90" s="67" t="s">
        <v>169</v>
      </c>
      <c r="B90" s="92" t="s">
        <v>170</v>
      </c>
      <c r="C90" s="100" t="s">
        <v>737</v>
      </c>
      <c r="D90" s="101">
        <v>116.34</v>
      </c>
      <c r="E90" s="101">
        <v>116.34</v>
      </c>
      <c r="F90" s="101">
        <v>0</v>
      </c>
      <c r="G90" s="101">
        <v>0</v>
      </c>
      <c r="H90" s="101">
        <v>0</v>
      </c>
      <c r="I90" s="101">
        <v>0</v>
      </c>
      <c r="J90" s="101">
        <v>0</v>
      </c>
    </row>
    <row r="91" ht="28.5" customHeight="1" spans="1:10">
      <c r="A91" s="67" t="s">
        <v>169</v>
      </c>
      <c r="B91" s="92" t="s">
        <v>170</v>
      </c>
      <c r="C91" s="100" t="s">
        <v>744</v>
      </c>
      <c r="D91" s="101">
        <v>8.19</v>
      </c>
      <c r="E91" s="101">
        <v>8.19</v>
      </c>
      <c r="F91" s="101">
        <v>0</v>
      </c>
      <c r="G91" s="101">
        <v>0</v>
      </c>
      <c r="H91" s="101">
        <v>0</v>
      </c>
      <c r="I91" s="101">
        <v>0</v>
      </c>
      <c r="J91" s="101">
        <v>0</v>
      </c>
    </row>
    <row r="92" ht="28.5" customHeight="1" spans="1:10">
      <c r="A92" s="67" t="s">
        <v>169</v>
      </c>
      <c r="B92" s="92" t="s">
        <v>170</v>
      </c>
      <c r="C92" s="100" t="s">
        <v>745</v>
      </c>
      <c r="D92" s="101">
        <v>40</v>
      </c>
      <c r="E92" s="101">
        <v>0</v>
      </c>
      <c r="F92" s="101">
        <v>0</v>
      </c>
      <c r="G92" s="101">
        <v>0</v>
      </c>
      <c r="H92" s="101">
        <v>0</v>
      </c>
      <c r="I92" s="101">
        <v>0</v>
      </c>
      <c r="J92" s="101">
        <v>40</v>
      </c>
    </row>
    <row r="93" ht="28.5" customHeight="1" spans="1:10">
      <c r="A93" s="67" t="s">
        <v>169</v>
      </c>
      <c r="B93" s="92" t="s">
        <v>170</v>
      </c>
      <c r="C93" s="100" t="s">
        <v>289</v>
      </c>
      <c r="D93" s="101">
        <v>17.52</v>
      </c>
      <c r="E93" s="101">
        <v>17.52</v>
      </c>
      <c r="F93" s="101">
        <v>0</v>
      </c>
      <c r="G93" s="101">
        <v>0</v>
      </c>
      <c r="H93" s="101">
        <v>0</v>
      </c>
      <c r="I93" s="101">
        <v>0</v>
      </c>
      <c r="J93" s="101">
        <v>0</v>
      </c>
    </row>
    <row r="94" ht="28.5" customHeight="1" spans="1:10">
      <c r="A94" s="67" t="s">
        <v>169</v>
      </c>
      <c r="B94" s="92" t="s">
        <v>170</v>
      </c>
      <c r="C94" s="100" t="s">
        <v>288</v>
      </c>
      <c r="D94" s="101">
        <v>2.7</v>
      </c>
      <c r="E94" s="101">
        <v>2.7</v>
      </c>
      <c r="F94" s="101">
        <v>0</v>
      </c>
      <c r="G94" s="101">
        <v>0</v>
      </c>
      <c r="H94" s="101">
        <v>0</v>
      </c>
      <c r="I94" s="101">
        <v>0</v>
      </c>
      <c r="J94" s="101">
        <v>0</v>
      </c>
    </row>
    <row r="95" ht="28.5" customHeight="1" spans="1:10">
      <c r="A95" s="67" t="s">
        <v>169</v>
      </c>
      <c r="B95" s="92" t="s">
        <v>170</v>
      </c>
      <c r="C95" s="100" t="s">
        <v>741</v>
      </c>
      <c r="D95" s="101">
        <v>151</v>
      </c>
      <c r="E95" s="101">
        <v>141</v>
      </c>
      <c r="F95" s="101">
        <v>0</v>
      </c>
      <c r="G95" s="101">
        <v>0</v>
      </c>
      <c r="H95" s="101">
        <v>0</v>
      </c>
      <c r="I95" s="101">
        <v>0</v>
      </c>
      <c r="J95" s="101">
        <v>10</v>
      </c>
    </row>
    <row r="96" ht="28.5" customHeight="1" spans="1:10">
      <c r="A96" s="67" t="s">
        <v>169</v>
      </c>
      <c r="B96" s="92" t="s">
        <v>170</v>
      </c>
      <c r="C96" s="100" t="s">
        <v>254</v>
      </c>
      <c r="D96" s="101">
        <v>7</v>
      </c>
      <c r="E96" s="101">
        <v>7</v>
      </c>
      <c r="F96" s="101">
        <v>0</v>
      </c>
      <c r="G96" s="101">
        <v>0</v>
      </c>
      <c r="H96" s="101">
        <v>0</v>
      </c>
      <c r="I96" s="101">
        <v>0</v>
      </c>
      <c r="J96" s="101">
        <v>0</v>
      </c>
    </row>
    <row r="97" ht="28.5" customHeight="1" spans="1:10">
      <c r="A97" s="67" t="s">
        <v>169</v>
      </c>
      <c r="B97" s="92" t="s">
        <v>170</v>
      </c>
      <c r="C97" s="100" t="s">
        <v>252</v>
      </c>
      <c r="D97" s="101">
        <v>145.93</v>
      </c>
      <c r="E97" s="101">
        <v>145.93</v>
      </c>
      <c r="F97" s="101">
        <v>0</v>
      </c>
      <c r="G97" s="101">
        <v>0</v>
      </c>
      <c r="H97" s="101">
        <v>0</v>
      </c>
      <c r="I97" s="101">
        <v>0</v>
      </c>
      <c r="J97" s="101">
        <v>0</v>
      </c>
    </row>
    <row r="98" ht="28.5" customHeight="1" spans="1:10">
      <c r="A98" s="67" t="s">
        <v>169</v>
      </c>
      <c r="B98" s="92" t="s">
        <v>170</v>
      </c>
      <c r="C98" s="100" t="s">
        <v>258</v>
      </c>
      <c r="D98" s="101">
        <v>0.66</v>
      </c>
      <c r="E98" s="101">
        <v>0.66</v>
      </c>
      <c r="F98" s="101">
        <v>0</v>
      </c>
      <c r="G98" s="101">
        <v>0</v>
      </c>
      <c r="H98" s="101">
        <v>0</v>
      </c>
      <c r="I98" s="101">
        <v>0</v>
      </c>
      <c r="J98" s="101">
        <v>0</v>
      </c>
    </row>
    <row r="99" ht="28.5" customHeight="1" spans="1:10">
      <c r="A99" s="67" t="s">
        <v>169</v>
      </c>
      <c r="B99" s="92" t="s">
        <v>170</v>
      </c>
      <c r="C99" s="100" t="s">
        <v>742</v>
      </c>
      <c r="D99" s="101">
        <v>8.21</v>
      </c>
      <c r="E99" s="101">
        <v>8.21</v>
      </c>
      <c r="F99" s="101">
        <v>0</v>
      </c>
      <c r="G99" s="101">
        <v>0</v>
      </c>
      <c r="H99" s="101">
        <v>0</v>
      </c>
      <c r="I99" s="101">
        <v>0</v>
      </c>
      <c r="J99" s="101">
        <v>0</v>
      </c>
    </row>
    <row r="100" ht="28.5" customHeight="1" spans="1:10">
      <c r="A100" s="67" t="s">
        <v>169</v>
      </c>
      <c r="B100" s="92" t="s">
        <v>170</v>
      </c>
      <c r="C100" s="100" t="s">
        <v>157</v>
      </c>
      <c r="D100" s="101">
        <v>50</v>
      </c>
      <c r="E100" s="101">
        <v>50</v>
      </c>
      <c r="F100" s="101">
        <v>0</v>
      </c>
      <c r="G100" s="101">
        <v>0</v>
      </c>
      <c r="H100" s="101">
        <v>0</v>
      </c>
      <c r="I100" s="101">
        <v>0</v>
      </c>
      <c r="J100" s="101">
        <v>0</v>
      </c>
    </row>
    <row r="101" ht="28.5" customHeight="1" spans="1:10">
      <c r="A101" s="67" t="s">
        <v>131</v>
      </c>
      <c r="B101" s="92" t="s">
        <v>132</v>
      </c>
      <c r="C101" s="100"/>
      <c r="D101" s="101">
        <v>3594.61</v>
      </c>
      <c r="E101" s="101">
        <v>3523.61</v>
      </c>
      <c r="F101" s="101">
        <v>0</v>
      </c>
      <c r="G101" s="101">
        <v>0</v>
      </c>
      <c r="H101" s="101">
        <v>0</v>
      </c>
      <c r="I101" s="101">
        <v>0</v>
      </c>
      <c r="J101" s="101">
        <v>71</v>
      </c>
    </row>
    <row r="102" ht="28.5" customHeight="1" spans="1:10">
      <c r="A102" s="67" t="s">
        <v>169</v>
      </c>
      <c r="B102" s="92" t="s">
        <v>170</v>
      </c>
      <c r="C102" s="100" t="s">
        <v>734</v>
      </c>
      <c r="D102" s="101">
        <v>239.95</v>
      </c>
      <c r="E102" s="101">
        <v>239.95</v>
      </c>
      <c r="F102" s="101">
        <v>0</v>
      </c>
      <c r="G102" s="101">
        <v>0</v>
      </c>
      <c r="H102" s="101">
        <v>0</v>
      </c>
      <c r="I102" s="101">
        <v>0</v>
      </c>
      <c r="J102" s="101">
        <v>0</v>
      </c>
    </row>
    <row r="103" ht="28.5" customHeight="1" spans="1:10">
      <c r="A103" s="67" t="s">
        <v>169</v>
      </c>
      <c r="B103" s="92" t="s">
        <v>170</v>
      </c>
      <c r="C103" s="100" t="s">
        <v>739</v>
      </c>
      <c r="D103" s="101">
        <v>340.7</v>
      </c>
      <c r="E103" s="101">
        <v>340.7</v>
      </c>
      <c r="F103" s="101">
        <v>0</v>
      </c>
      <c r="G103" s="101">
        <v>0</v>
      </c>
      <c r="H103" s="101">
        <v>0</v>
      </c>
      <c r="I103" s="101">
        <v>0</v>
      </c>
      <c r="J103" s="101">
        <v>0</v>
      </c>
    </row>
    <row r="104" ht="28.5" customHeight="1" spans="1:10">
      <c r="A104" s="67" t="s">
        <v>169</v>
      </c>
      <c r="B104" s="92" t="s">
        <v>170</v>
      </c>
      <c r="C104" s="100" t="s">
        <v>737</v>
      </c>
      <c r="D104" s="101">
        <v>155.63</v>
      </c>
      <c r="E104" s="101">
        <v>155.63</v>
      </c>
      <c r="F104" s="101">
        <v>0</v>
      </c>
      <c r="G104" s="101">
        <v>0</v>
      </c>
      <c r="H104" s="101">
        <v>0</v>
      </c>
      <c r="I104" s="101">
        <v>0</v>
      </c>
      <c r="J104" s="101">
        <v>0</v>
      </c>
    </row>
    <row r="105" ht="28.5" customHeight="1" spans="1:10">
      <c r="A105" s="67" t="s">
        <v>169</v>
      </c>
      <c r="B105" s="92" t="s">
        <v>170</v>
      </c>
      <c r="C105" s="100" t="s">
        <v>744</v>
      </c>
      <c r="D105" s="101">
        <v>11</v>
      </c>
      <c r="E105" s="101">
        <v>11</v>
      </c>
      <c r="F105" s="101">
        <v>0</v>
      </c>
      <c r="G105" s="101">
        <v>0</v>
      </c>
      <c r="H105" s="101">
        <v>0</v>
      </c>
      <c r="I105" s="101">
        <v>0</v>
      </c>
      <c r="J105" s="101">
        <v>0</v>
      </c>
    </row>
    <row r="106" ht="28.5" customHeight="1" spans="1:10">
      <c r="A106" s="67" t="s">
        <v>169</v>
      </c>
      <c r="B106" s="92" t="s">
        <v>170</v>
      </c>
      <c r="C106" s="100" t="s">
        <v>740</v>
      </c>
      <c r="D106" s="101">
        <v>120.7</v>
      </c>
      <c r="E106" s="101">
        <v>120.7</v>
      </c>
      <c r="F106" s="101">
        <v>0</v>
      </c>
      <c r="G106" s="101">
        <v>0</v>
      </c>
      <c r="H106" s="101">
        <v>0</v>
      </c>
      <c r="I106" s="101">
        <v>0</v>
      </c>
      <c r="J106" s="101">
        <v>0</v>
      </c>
    </row>
    <row r="107" ht="28.5" customHeight="1" spans="1:10">
      <c r="A107" s="67" t="s">
        <v>169</v>
      </c>
      <c r="B107" s="92" t="s">
        <v>170</v>
      </c>
      <c r="C107" s="100" t="s">
        <v>735</v>
      </c>
      <c r="D107" s="101">
        <v>2031.18</v>
      </c>
      <c r="E107" s="101">
        <v>2031.18</v>
      </c>
      <c r="F107" s="101">
        <v>0</v>
      </c>
      <c r="G107" s="101">
        <v>0</v>
      </c>
      <c r="H107" s="101">
        <v>0</v>
      </c>
      <c r="I107" s="101">
        <v>0</v>
      </c>
      <c r="J107" s="101">
        <v>0</v>
      </c>
    </row>
    <row r="108" ht="28.5" customHeight="1" spans="1:10">
      <c r="A108" s="67" t="s">
        <v>169</v>
      </c>
      <c r="B108" s="92" t="s">
        <v>170</v>
      </c>
      <c r="C108" s="100" t="s">
        <v>745</v>
      </c>
      <c r="D108" s="101">
        <v>50.2</v>
      </c>
      <c r="E108" s="101">
        <v>0</v>
      </c>
      <c r="F108" s="101">
        <v>0</v>
      </c>
      <c r="G108" s="101">
        <v>0</v>
      </c>
      <c r="H108" s="101">
        <v>0</v>
      </c>
      <c r="I108" s="101">
        <v>0</v>
      </c>
      <c r="J108" s="101">
        <v>50.2</v>
      </c>
    </row>
    <row r="109" ht="28.5" customHeight="1" spans="1:10">
      <c r="A109" s="67" t="s">
        <v>169</v>
      </c>
      <c r="B109" s="92" t="s">
        <v>170</v>
      </c>
      <c r="C109" s="100" t="s">
        <v>741</v>
      </c>
      <c r="D109" s="101">
        <v>213.66</v>
      </c>
      <c r="E109" s="101">
        <v>203.66</v>
      </c>
      <c r="F109" s="101">
        <v>0</v>
      </c>
      <c r="G109" s="101">
        <v>0</v>
      </c>
      <c r="H109" s="101">
        <v>0</v>
      </c>
      <c r="I109" s="101">
        <v>0</v>
      </c>
      <c r="J109" s="101">
        <v>10</v>
      </c>
    </row>
    <row r="110" ht="28.5" customHeight="1" spans="1:10">
      <c r="A110" s="67" t="s">
        <v>169</v>
      </c>
      <c r="B110" s="92" t="s">
        <v>170</v>
      </c>
      <c r="C110" s="100" t="s">
        <v>288</v>
      </c>
      <c r="D110" s="101">
        <v>5.42</v>
      </c>
      <c r="E110" s="101">
        <v>5.42</v>
      </c>
      <c r="F110" s="101">
        <v>0</v>
      </c>
      <c r="G110" s="101">
        <v>0</v>
      </c>
      <c r="H110" s="101">
        <v>0</v>
      </c>
      <c r="I110" s="101">
        <v>0</v>
      </c>
      <c r="J110" s="101">
        <v>0</v>
      </c>
    </row>
    <row r="111" ht="28.5" customHeight="1" spans="1:10">
      <c r="A111" s="67" t="s">
        <v>169</v>
      </c>
      <c r="B111" s="92" t="s">
        <v>170</v>
      </c>
      <c r="C111" s="100" t="s">
        <v>289</v>
      </c>
      <c r="D111" s="101">
        <v>29.76</v>
      </c>
      <c r="E111" s="101">
        <v>29.76</v>
      </c>
      <c r="F111" s="101">
        <v>0</v>
      </c>
      <c r="G111" s="101">
        <v>0</v>
      </c>
      <c r="H111" s="101">
        <v>0</v>
      </c>
      <c r="I111" s="101">
        <v>0</v>
      </c>
      <c r="J111" s="101">
        <v>0</v>
      </c>
    </row>
    <row r="112" ht="28.5" customHeight="1" spans="1:10">
      <c r="A112" s="67" t="s">
        <v>169</v>
      </c>
      <c r="B112" s="92" t="s">
        <v>170</v>
      </c>
      <c r="C112" s="100" t="s">
        <v>258</v>
      </c>
      <c r="D112" s="101">
        <v>1.12</v>
      </c>
      <c r="E112" s="101">
        <v>1.12</v>
      </c>
      <c r="F112" s="101">
        <v>0</v>
      </c>
      <c r="G112" s="101">
        <v>0</v>
      </c>
      <c r="H112" s="101">
        <v>0</v>
      </c>
      <c r="I112" s="101">
        <v>0</v>
      </c>
      <c r="J112" s="101">
        <v>0</v>
      </c>
    </row>
    <row r="113" ht="28.5" customHeight="1" spans="1:10">
      <c r="A113" s="67" t="s">
        <v>169</v>
      </c>
      <c r="B113" s="92" t="s">
        <v>170</v>
      </c>
      <c r="C113" s="100" t="s">
        <v>254</v>
      </c>
      <c r="D113" s="101">
        <v>14.52</v>
      </c>
      <c r="E113" s="101">
        <v>14.52</v>
      </c>
      <c r="F113" s="101">
        <v>0</v>
      </c>
      <c r="G113" s="101">
        <v>0</v>
      </c>
      <c r="H113" s="101">
        <v>0</v>
      </c>
      <c r="I113" s="101">
        <v>0</v>
      </c>
      <c r="J113" s="101">
        <v>0</v>
      </c>
    </row>
    <row r="114" ht="28.5" customHeight="1" spans="1:10">
      <c r="A114" s="67" t="s">
        <v>169</v>
      </c>
      <c r="B114" s="92" t="s">
        <v>170</v>
      </c>
      <c r="C114" s="100" t="s">
        <v>742</v>
      </c>
      <c r="D114" s="101">
        <v>56.1</v>
      </c>
      <c r="E114" s="101">
        <v>56.1</v>
      </c>
      <c r="F114" s="101">
        <v>0</v>
      </c>
      <c r="G114" s="101">
        <v>0</v>
      </c>
      <c r="H114" s="101">
        <v>0</v>
      </c>
      <c r="I114" s="101">
        <v>0</v>
      </c>
      <c r="J114" s="101">
        <v>0</v>
      </c>
    </row>
    <row r="115" ht="28.5" customHeight="1" spans="1:10">
      <c r="A115" s="67" t="s">
        <v>169</v>
      </c>
      <c r="B115" s="92" t="s">
        <v>170</v>
      </c>
      <c r="C115" s="100" t="s">
        <v>252</v>
      </c>
      <c r="D115" s="101">
        <v>263.87</v>
      </c>
      <c r="E115" s="101">
        <v>263.87</v>
      </c>
      <c r="F115" s="101">
        <v>0</v>
      </c>
      <c r="G115" s="101">
        <v>0</v>
      </c>
      <c r="H115" s="101">
        <v>0</v>
      </c>
      <c r="I115" s="101">
        <v>0</v>
      </c>
      <c r="J115" s="101">
        <v>0</v>
      </c>
    </row>
    <row r="116" ht="28.5" customHeight="1" spans="1:10">
      <c r="A116" s="67" t="s">
        <v>169</v>
      </c>
      <c r="B116" s="92" t="s">
        <v>170</v>
      </c>
      <c r="C116" s="100" t="s">
        <v>157</v>
      </c>
      <c r="D116" s="101">
        <v>50</v>
      </c>
      <c r="E116" s="101">
        <v>50</v>
      </c>
      <c r="F116" s="101">
        <v>0</v>
      </c>
      <c r="G116" s="101">
        <v>0</v>
      </c>
      <c r="H116" s="101">
        <v>0</v>
      </c>
      <c r="I116" s="101">
        <v>0</v>
      </c>
      <c r="J116" s="101">
        <v>0</v>
      </c>
    </row>
    <row r="117" ht="28.5" customHeight="1" spans="1:10">
      <c r="A117" s="67" t="s">
        <v>169</v>
      </c>
      <c r="B117" s="92" t="s">
        <v>170</v>
      </c>
      <c r="C117" s="100" t="s">
        <v>153</v>
      </c>
      <c r="D117" s="101">
        <v>10.8</v>
      </c>
      <c r="E117" s="101">
        <v>0</v>
      </c>
      <c r="F117" s="101">
        <v>0</v>
      </c>
      <c r="G117" s="101">
        <v>0</v>
      </c>
      <c r="H117" s="101">
        <v>0</v>
      </c>
      <c r="I117" s="101">
        <v>0</v>
      </c>
      <c r="J117" s="101">
        <v>10.8</v>
      </c>
    </row>
    <row r="118" ht="28.5" customHeight="1" spans="1:10">
      <c r="A118" s="67" t="s">
        <v>111</v>
      </c>
      <c r="B118" s="92" t="s">
        <v>112</v>
      </c>
      <c r="C118" s="100"/>
      <c r="D118" s="101">
        <v>3574.53</v>
      </c>
      <c r="E118" s="101">
        <v>3267.53</v>
      </c>
      <c r="F118" s="101">
        <v>0</v>
      </c>
      <c r="G118" s="101">
        <v>0</v>
      </c>
      <c r="H118" s="101">
        <v>0</v>
      </c>
      <c r="I118" s="101">
        <v>0</v>
      </c>
      <c r="J118" s="101">
        <v>307</v>
      </c>
    </row>
    <row r="119" ht="28.5" customHeight="1" spans="1:10">
      <c r="A119" s="67" t="s">
        <v>169</v>
      </c>
      <c r="B119" s="92" t="s">
        <v>170</v>
      </c>
      <c r="C119" s="100" t="s">
        <v>744</v>
      </c>
      <c r="D119" s="101">
        <v>10.2</v>
      </c>
      <c r="E119" s="101">
        <v>10.2</v>
      </c>
      <c r="F119" s="101">
        <v>0</v>
      </c>
      <c r="G119" s="101">
        <v>0</v>
      </c>
      <c r="H119" s="101">
        <v>0</v>
      </c>
      <c r="I119" s="101">
        <v>0</v>
      </c>
      <c r="J119" s="101">
        <v>0</v>
      </c>
    </row>
    <row r="120" ht="28.5" customHeight="1" spans="1:10">
      <c r="A120" s="67" t="s">
        <v>169</v>
      </c>
      <c r="B120" s="92" t="s">
        <v>170</v>
      </c>
      <c r="C120" s="100" t="s">
        <v>739</v>
      </c>
      <c r="D120" s="101">
        <v>316.54</v>
      </c>
      <c r="E120" s="101">
        <v>316.54</v>
      </c>
      <c r="F120" s="101">
        <v>0</v>
      </c>
      <c r="G120" s="101">
        <v>0</v>
      </c>
      <c r="H120" s="101">
        <v>0</v>
      </c>
      <c r="I120" s="101">
        <v>0</v>
      </c>
      <c r="J120" s="101">
        <v>0</v>
      </c>
    </row>
    <row r="121" ht="28.5" customHeight="1" spans="1:10">
      <c r="A121" s="67" t="s">
        <v>169</v>
      </c>
      <c r="B121" s="92" t="s">
        <v>170</v>
      </c>
      <c r="C121" s="100" t="s">
        <v>735</v>
      </c>
      <c r="D121" s="101">
        <v>1853.34</v>
      </c>
      <c r="E121" s="101">
        <v>1853.34</v>
      </c>
      <c r="F121" s="101">
        <v>0</v>
      </c>
      <c r="G121" s="101">
        <v>0</v>
      </c>
      <c r="H121" s="101">
        <v>0</v>
      </c>
      <c r="I121" s="101">
        <v>0</v>
      </c>
      <c r="J121" s="101">
        <v>0</v>
      </c>
    </row>
    <row r="122" ht="28.5" customHeight="1" spans="1:10">
      <c r="A122" s="67" t="s">
        <v>169</v>
      </c>
      <c r="B122" s="92" t="s">
        <v>170</v>
      </c>
      <c r="C122" s="100" t="s">
        <v>740</v>
      </c>
      <c r="D122" s="101">
        <v>139.93</v>
      </c>
      <c r="E122" s="101">
        <v>139.93</v>
      </c>
      <c r="F122" s="101">
        <v>0</v>
      </c>
      <c r="G122" s="101">
        <v>0</v>
      </c>
      <c r="H122" s="101">
        <v>0</v>
      </c>
      <c r="I122" s="101">
        <v>0</v>
      </c>
      <c r="J122" s="101">
        <v>0</v>
      </c>
    </row>
    <row r="123" ht="28.5" customHeight="1" spans="1:10">
      <c r="A123" s="67" t="s">
        <v>169</v>
      </c>
      <c r="B123" s="92" t="s">
        <v>170</v>
      </c>
      <c r="C123" s="100" t="s">
        <v>734</v>
      </c>
      <c r="D123" s="101">
        <v>222.62</v>
      </c>
      <c r="E123" s="101">
        <v>222.62</v>
      </c>
      <c r="F123" s="101">
        <v>0</v>
      </c>
      <c r="G123" s="101">
        <v>0</v>
      </c>
      <c r="H123" s="101">
        <v>0</v>
      </c>
      <c r="I123" s="101">
        <v>0</v>
      </c>
      <c r="J123" s="101">
        <v>0</v>
      </c>
    </row>
    <row r="124" ht="28.5" customHeight="1" spans="1:10">
      <c r="A124" s="67" t="s">
        <v>169</v>
      </c>
      <c r="B124" s="92" t="s">
        <v>170</v>
      </c>
      <c r="C124" s="100" t="s">
        <v>737</v>
      </c>
      <c r="D124" s="101">
        <v>145.29</v>
      </c>
      <c r="E124" s="101">
        <v>145.29</v>
      </c>
      <c r="F124" s="101">
        <v>0</v>
      </c>
      <c r="G124" s="101">
        <v>0</v>
      </c>
      <c r="H124" s="101">
        <v>0</v>
      </c>
      <c r="I124" s="101">
        <v>0</v>
      </c>
      <c r="J124" s="101">
        <v>0</v>
      </c>
    </row>
    <row r="125" ht="28.5" customHeight="1" spans="1:10">
      <c r="A125" s="67" t="s">
        <v>169</v>
      </c>
      <c r="B125" s="92" t="s">
        <v>170</v>
      </c>
      <c r="C125" s="100" t="s">
        <v>741</v>
      </c>
      <c r="D125" s="101">
        <v>217.42</v>
      </c>
      <c r="E125" s="101">
        <v>207.42</v>
      </c>
      <c r="F125" s="101">
        <v>0</v>
      </c>
      <c r="G125" s="101">
        <v>0</v>
      </c>
      <c r="H125" s="101">
        <v>0</v>
      </c>
      <c r="I125" s="101">
        <v>0</v>
      </c>
      <c r="J125" s="101">
        <v>10</v>
      </c>
    </row>
    <row r="126" ht="28.5" customHeight="1" spans="1:10">
      <c r="A126" s="67" t="s">
        <v>169</v>
      </c>
      <c r="B126" s="92" t="s">
        <v>170</v>
      </c>
      <c r="C126" s="100" t="s">
        <v>289</v>
      </c>
      <c r="D126" s="101">
        <v>26.8</v>
      </c>
      <c r="E126" s="101">
        <v>26.8</v>
      </c>
      <c r="F126" s="101">
        <v>0</v>
      </c>
      <c r="G126" s="101">
        <v>0</v>
      </c>
      <c r="H126" s="101">
        <v>0</v>
      </c>
      <c r="I126" s="101">
        <v>0</v>
      </c>
      <c r="J126" s="101">
        <v>0</v>
      </c>
    </row>
    <row r="127" ht="28.5" customHeight="1" spans="1:10">
      <c r="A127" s="67" t="s">
        <v>169</v>
      </c>
      <c r="B127" s="92" t="s">
        <v>170</v>
      </c>
      <c r="C127" s="100" t="s">
        <v>746</v>
      </c>
      <c r="D127" s="101">
        <v>7</v>
      </c>
      <c r="E127" s="101">
        <v>0</v>
      </c>
      <c r="F127" s="101">
        <v>0</v>
      </c>
      <c r="G127" s="101">
        <v>0</v>
      </c>
      <c r="H127" s="101">
        <v>0</v>
      </c>
      <c r="I127" s="101">
        <v>0</v>
      </c>
      <c r="J127" s="101">
        <v>7</v>
      </c>
    </row>
    <row r="128" ht="28.5" customHeight="1" spans="1:10">
      <c r="A128" s="67" t="s">
        <v>169</v>
      </c>
      <c r="B128" s="92" t="s">
        <v>170</v>
      </c>
      <c r="C128" s="100" t="s">
        <v>745</v>
      </c>
      <c r="D128" s="101">
        <v>219.4</v>
      </c>
      <c r="E128" s="101">
        <v>14.4</v>
      </c>
      <c r="F128" s="101">
        <v>0</v>
      </c>
      <c r="G128" s="101">
        <v>0</v>
      </c>
      <c r="H128" s="101">
        <v>0</v>
      </c>
      <c r="I128" s="101">
        <v>0</v>
      </c>
      <c r="J128" s="101">
        <v>205</v>
      </c>
    </row>
    <row r="129" ht="28.5" customHeight="1" spans="1:10">
      <c r="A129" s="67" t="s">
        <v>169</v>
      </c>
      <c r="B129" s="92" t="s">
        <v>170</v>
      </c>
      <c r="C129" s="100" t="s">
        <v>288</v>
      </c>
      <c r="D129" s="101">
        <v>4.64</v>
      </c>
      <c r="E129" s="101">
        <v>4.64</v>
      </c>
      <c r="F129" s="101">
        <v>0</v>
      </c>
      <c r="G129" s="101">
        <v>0</v>
      </c>
      <c r="H129" s="101">
        <v>0</v>
      </c>
      <c r="I129" s="101">
        <v>0</v>
      </c>
      <c r="J129" s="101">
        <v>0</v>
      </c>
    </row>
    <row r="130" ht="28.5" customHeight="1" spans="1:10">
      <c r="A130" s="67" t="s">
        <v>169</v>
      </c>
      <c r="B130" s="92" t="s">
        <v>170</v>
      </c>
      <c r="C130" s="100" t="s">
        <v>254</v>
      </c>
      <c r="D130" s="101">
        <v>1.1</v>
      </c>
      <c r="E130" s="101">
        <v>1.1</v>
      </c>
      <c r="F130" s="101">
        <v>0</v>
      </c>
      <c r="G130" s="101">
        <v>0</v>
      </c>
      <c r="H130" s="101">
        <v>0</v>
      </c>
      <c r="I130" s="101">
        <v>0</v>
      </c>
      <c r="J130" s="101">
        <v>0</v>
      </c>
    </row>
    <row r="131" ht="28.5" customHeight="1" spans="1:10">
      <c r="A131" s="67" t="s">
        <v>169</v>
      </c>
      <c r="B131" s="92" t="s">
        <v>170</v>
      </c>
      <c r="C131" s="100" t="s">
        <v>258</v>
      </c>
      <c r="D131" s="101">
        <v>1.01</v>
      </c>
      <c r="E131" s="101">
        <v>1.01</v>
      </c>
      <c r="F131" s="101">
        <v>0</v>
      </c>
      <c r="G131" s="101">
        <v>0</v>
      </c>
      <c r="H131" s="101">
        <v>0</v>
      </c>
      <c r="I131" s="101">
        <v>0</v>
      </c>
      <c r="J131" s="101">
        <v>0</v>
      </c>
    </row>
    <row r="132" ht="28.5" customHeight="1" spans="1:10">
      <c r="A132" s="67" t="s">
        <v>169</v>
      </c>
      <c r="B132" s="92" t="s">
        <v>170</v>
      </c>
      <c r="C132" s="100" t="s">
        <v>742</v>
      </c>
      <c r="D132" s="101">
        <v>59.92</v>
      </c>
      <c r="E132" s="101">
        <v>59.92</v>
      </c>
      <c r="F132" s="101">
        <v>0</v>
      </c>
      <c r="G132" s="101">
        <v>0</v>
      </c>
      <c r="H132" s="101">
        <v>0</v>
      </c>
      <c r="I132" s="101">
        <v>0</v>
      </c>
      <c r="J132" s="101">
        <v>0</v>
      </c>
    </row>
    <row r="133" ht="28.5" customHeight="1" spans="1:10">
      <c r="A133" s="67" t="s">
        <v>169</v>
      </c>
      <c r="B133" s="92" t="s">
        <v>170</v>
      </c>
      <c r="C133" s="100" t="s">
        <v>252</v>
      </c>
      <c r="D133" s="101">
        <v>228.72</v>
      </c>
      <c r="E133" s="101">
        <v>228.72</v>
      </c>
      <c r="F133" s="101">
        <v>0</v>
      </c>
      <c r="G133" s="101">
        <v>0</v>
      </c>
      <c r="H133" s="101">
        <v>0</v>
      </c>
      <c r="I133" s="101">
        <v>0</v>
      </c>
      <c r="J133" s="101">
        <v>0</v>
      </c>
    </row>
    <row r="134" ht="28.5" customHeight="1" spans="1:10">
      <c r="A134" s="67" t="s">
        <v>169</v>
      </c>
      <c r="B134" s="92" t="s">
        <v>170</v>
      </c>
      <c r="C134" s="100" t="s">
        <v>157</v>
      </c>
      <c r="D134" s="101">
        <v>120.6</v>
      </c>
      <c r="E134" s="101">
        <v>35.6</v>
      </c>
      <c r="F134" s="101">
        <v>0</v>
      </c>
      <c r="G134" s="101">
        <v>0</v>
      </c>
      <c r="H134" s="101">
        <v>0</v>
      </c>
      <c r="I134" s="101">
        <v>0</v>
      </c>
      <c r="J134" s="101">
        <v>85</v>
      </c>
    </row>
    <row r="135" ht="28.5" customHeight="1" spans="1:10">
      <c r="A135" s="67" t="s">
        <v>117</v>
      </c>
      <c r="B135" s="92" t="s">
        <v>118</v>
      </c>
      <c r="C135" s="100"/>
      <c r="D135" s="101">
        <v>251.79</v>
      </c>
      <c r="E135" s="101">
        <v>223.79</v>
      </c>
      <c r="F135" s="101">
        <v>0</v>
      </c>
      <c r="G135" s="101">
        <v>0</v>
      </c>
      <c r="H135" s="101">
        <v>0</v>
      </c>
      <c r="I135" s="101">
        <v>28</v>
      </c>
      <c r="J135" s="101">
        <v>0</v>
      </c>
    </row>
    <row r="136" ht="28.5" customHeight="1" spans="1:10">
      <c r="A136" s="67" t="s">
        <v>169</v>
      </c>
      <c r="B136" s="92" t="s">
        <v>170</v>
      </c>
      <c r="C136" s="100" t="s">
        <v>735</v>
      </c>
      <c r="D136" s="101">
        <v>102.33</v>
      </c>
      <c r="E136" s="101">
        <v>102.33</v>
      </c>
      <c r="F136" s="101">
        <v>0</v>
      </c>
      <c r="G136" s="101">
        <v>0</v>
      </c>
      <c r="H136" s="101">
        <v>0</v>
      </c>
      <c r="I136" s="101">
        <v>0</v>
      </c>
      <c r="J136" s="101">
        <v>0</v>
      </c>
    </row>
    <row r="137" ht="28.5" customHeight="1" spans="1:10">
      <c r="A137" s="67" t="s">
        <v>169</v>
      </c>
      <c r="B137" s="92" t="s">
        <v>170</v>
      </c>
      <c r="C137" s="100" t="s">
        <v>744</v>
      </c>
      <c r="D137" s="101">
        <v>0.22</v>
      </c>
      <c r="E137" s="101">
        <v>0.22</v>
      </c>
      <c r="F137" s="101">
        <v>0</v>
      </c>
      <c r="G137" s="101">
        <v>0</v>
      </c>
      <c r="H137" s="101">
        <v>0</v>
      </c>
      <c r="I137" s="101">
        <v>0</v>
      </c>
      <c r="J137" s="101">
        <v>0</v>
      </c>
    </row>
    <row r="138" ht="28.5" customHeight="1" spans="1:10">
      <c r="A138" s="67" t="s">
        <v>169</v>
      </c>
      <c r="B138" s="92" t="s">
        <v>170</v>
      </c>
      <c r="C138" s="100" t="s">
        <v>747</v>
      </c>
      <c r="D138" s="101">
        <v>6.65</v>
      </c>
      <c r="E138" s="101">
        <v>6.65</v>
      </c>
      <c r="F138" s="101">
        <v>0</v>
      </c>
      <c r="G138" s="101">
        <v>0</v>
      </c>
      <c r="H138" s="101">
        <v>0</v>
      </c>
      <c r="I138" s="101">
        <v>0</v>
      </c>
      <c r="J138" s="101">
        <v>0</v>
      </c>
    </row>
    <row r="139" ht="28.5" customHeight="1" spans="1:10">
      <c r="A139" s="67" t="s">
        <v>169</v>
      </c>
      <c r="B139" s="92" t="s">
        <v>170</v>
      </c>
      <c r="C139" s="100" t="s">
        <v>739</v>
      </c>
      <c r="D139" s="101">
        <v>16.63</v>
      </c>
      <c r="E139" s="101">
        <v>16.63</v>
      </c>
      <c r="F139" s="101">
        <v>0</v>
      </c>
      <c r="G139" s="101">
        <v>0</v>
      </c>
      <c r="H139" s="101">
        <v>0</v>
      </c>
      <c r="I139" s="101">
        <v>0</v>
      </c>
      <c r="J139" s="101">
        <v>0</v>
      </c>
    </row>
    <row r="140" ht="28.5" customHeight="1" spans="1:10">
      <c r="A140" s="67" t="s">
        <v>169</v>
      </c>
      <c r="B140" s="92" t="s">
        <v>170</v>
      </c>
      <c r="C140" s="100" t="s">
        <v>734</v>
      </c>
      <c r="D140" s="101">
        <v>8.62</v>
      </c>
      <c r="E140" s="101">
        <v>8.62</v>
      </c>
      <c r="F140" s="101">
        <v>0</v>
      </c>
      <c r="G140" s="101">
        <v>0</v>
      </c>
      <c r="H140" s="101">
        <v>0</v>
      </c>
      <c r="I140" s="101">
        <v>0</v>
      </c>
      <c r="J140" s="101">
        <v>0</v>
      </c>
    </row>
    <row r="141" ht="28.5" customHeight="1" spans="1:10">
      <c r="A141" s="67" t="s">
        <v>169</v>
      </c>
      <c r="B141" s="92" t="s">
        <v>170</v>
      </c>
      <c r="C141" s="100" t="s">
        <v>740</v>
      </c>
      <c r="D141" s="101">
        <v>6.54</v>
      </c>
      <c r="E141" s="101">
        <v>6.54</v>
      </c>
      <c r="F141" s="101">
        <v>0</v>
      </c>
      <c r="G141" s="101">
        <v>0</v>
      </c>
      <c r="H141" s="101">
        <v>0</v>
      </c>
      <c r="I141" s="101">
        <v>0</v>
      </c>
      <c r="J141" s="101">
        <v>0</v>
      </c>
    </row>
    <row r="142" ht="28.5" customHeight="1" spans="1:10">
      <c r="A142" s="67" t="s">
        <v>169</v>
      </c>
      <c r="B142" s="92" t="s">
        <v>170</v>
      </c>
      <c r="C142" s="100" t="s">
        <v>737</v>
      </c>
      <c r="D142" s="101">
        <v>8.57</v>
      </c>
      <c r="E142" s="101">
        <v>8.57</v>
      </c>
      <c r="F142" s="101">
        <v>0</v>
      </c>
      <c r="G142" s="101">
        <v>0</v>
      </c>
      <c r="H142" s="101">
        <v>0</v>
      </c>
      <c r="I142" s="101">
        <v>0</v>
      </c>
      <c r="J142" s="101">
        <v>0</v>
      </c>
    </row>
    <row r="143" ht="28.5" customHeight="1" spans="1:10">
      <c r="A143" s="67" t="s">
        <v>169</v>
      </c>
      <c r="B143" s="92" t="s">
        <v>170</v>
      </c>
      <c r="C143" s="100" t="s">
        <v>288</v>
      </c>
      <c r="D143" s="101">
        <v>0.9</v>
      </c>
      <c r="E143" s="101">
        <v>0.9</v>
      </c>
      <c r="F143" s="101">
        <v>0</v>
      </c>
      <c r="G143" s="101">
        <v>0</v>
      </c>
      <c r="H143" s="101">
        <v>0</v>
      </c>
      <c r="I143" s="101">
        <v>0</v>
      </c>
      <c r="J143" s="101">
        <v>0</v>
      </c>
    </row>
    <row r="144" ht="28.5" customHeight="1" spans="1:10">
      <c r="A144" s="67" t="s">
        <v>169</v>
      </c>
      <c r="B144" s="92" t="s">
        <v>170</v>
      </c>
      <c r="C144" s="100" t="s">
        <v>741</v>
      </c>
      <c r="D144" s="101">
        <v>14.73</v>
      </c>
      <c r="E144" s="101">
        <v>0</v>
      </c>
      <c r="F144" s="101">
        <v>0</v>
      </c>
      <c r="G144" s="101">
        <v>0</v>
      </c>
      <c r="H144" s="101">
        <v>0</v>
      </c>
      <c r="I144" s="101">
        <v>14.73</v>
      </c>
      <c r="J144" s="101">
        <v>0</v>
      </c>
    </row>
    <row r="145" ht="28.5" customHeight="1" spans="1:10">
      <c r="A145" s="67" t="s">
        <v>169</v>
      </c>
      <c r="B145" s="92" t="s">
        <v>170</v>
      </c>
      <c r="C145" s="100" t="s">
        <v>289</v>
      </c>
      <c r="D145" s="101">
        <v>2.48</v>
      </c>
      <c r="E145" s="101">
        <v>2.48</v>
      </c>
      <c r="F145" s="101">
        <v>0</v>
      </c>
      <c r="G145" s="101">
        <v>0</v>
      </c>
      <c r="H145" s="101">
        <v>0</v>
      </c>
      <c r="I145" s="101">
        <v>0</v>
      </c>
      <c r="J145" s="101">
        <v>0</v>
      </c>
    </row>
    <row r="146" ht="28.5" customHeight="1" spans="1:10">
      <c r="A146" s="67" t="s">
        <v>169</v>
      </c>
      <c r="B146" s="92" t="s">
        <v>170</v>
      </c>
      <c r="C146" s="100" t="s">
        <v>252</v>
      </c>
      <c r="D146" s="101">
        <v>38.2</v>
      </c>
      <c r="E146" s="101">
        <v>38.2</v>
      </c>
      <c r="F146" s="101">
        <v>0</v>
      </c>
      <c r="G146" s="101">
        <v>0</v>
      </c>
      <c r="H146" s="101">
        <v>0</v>
      </c>
      <c r="I146" s="101">
        <v>0</v>
      </c>
      <c r="J146" s="101">
        <v>0</v>
      </c>
    </row>
    <row r="147" ht="28.5" customHeight="1" spans="1:10">
      <c r="A147" s="67" t="s">
        <v>169</v>
      </c>
      <c r="B147" s="92" t="s">
        <v>170</v>
      </c>
      <c r="C147" s="100" t="s">
        <v>742</v>
      </c>
      <c r="D147" s="101">
        <v>9.56</v>
      </c>
      <c r="E147" s="101">
        <v>9.56</v>
      </c>
      <c r="F147" s="101">
        <v>0</v>
      </c>
      <c r="G147" s="101">
        <v>0</v>
      </c>
      <c r="H147" s="101">
        <v>0</v>
      </c>
      <c r="I147" s="101">
        <v>0</v>
      </c>
      <c r="J147" s="101">
        <v>0</v>
      </c>
    </row>
    <row r="148" ht="28.5" customHeight="1" spans="1:10">
      <c r="A148" s="67" t="s">
        <v>169</v>
      </c>
      <c r="B148" s="92" t="s">
        <v>170</v>
      </c>
      <c r="C148" s="100" t="s">
        <v>258</v>
      </c>
      <c r="D148" s="101">
        <v>0.09</v>
      </c>
      <c r="E148" s="101">
        <v>0.09</v>
      </c>
      <c r="F148" s="101">
        <v>0</v>
      </c>
      <c r="G148" s="101">
        <v>0</v>
      </c>
      <c r="H148" s="101">
        <v>0</v>
      </c>
      <c r="I148" s="101">
        <v>0</v>
      </c>
      <c r="J148" s="101">
        <v>0</v>
      </c>
    </row>
    <row r="149" ht="28.5" customHeight="1" spans="1:10">
      <c r="A149" s="67" t="s">
        <v>169</v>
      </c>
      <c r="B149" s="92" t="s">
        <v>170</v>
      </c>
      <c r="C149" s="100" t="s">
        <v>157</v>
      </c>
      <c r="D149" s="101">
        <v>23</v>
      </c>
      <c r="E149" s="101">
        <v>23</v>
      </c>
      <c r="F149" s="101">
        <v>0</v>
      </c>
      <c r="G149" s="101">
        <v>0</v>
      </c>
      <c r="H149" s="101">
        <v>0</v>
      </c>
      <c r="I149" s="101">
        <v>0</v>
      </c>
      <c r="J149" s="101">
        <v>0</v>
      </c>
    </row>
    <row r="150" ht="28.5" customHeight="1" spans="1:10">
      <c r="A150" s="67" t="s">
        <v>169</v>
      </c>
      <c r="B150" s="92" t="s">
        <v>170</v>
      </c>
      <c r="C150" s="100" t="s">
        <v>159</v>
      </c>
      <c r="D150" s="101">
        <v>13.27</v>
      </c>
      <c r="E150" s="101">
        <v>0</v>
      </c>
      <c r="F150" s="101">
        <v>0</v>
      </c>
      <c r="G150" s="101">
        <v>0</v>
      </c>
      <c r="H150" s="101">
        <v>0</v>
      </c>
      <c r="I150" s="101">
        <v>13.27</v>
      </c>
      <c r="J150" s="101">
        <v>0</v>
      </c>
    </row>
    <row r="151" ht="28.5" customHeight="1" spans="1:10">
      <c r="A151" s="67" t="s">
        <v>119</v>
      </c>
      <c r="B151" s="92" t="s">
        <v>120</v>
      </c>
      <c r="C151" s="100"/>
      <c r="D151" s="101">
        <v>184.23</v>
      </c>
      <c r="E151" s="101">
        <v>184.23</v>
      </c>
      <c r="F151" s="101">
        <v>0</v>
      </c>
      <c r="G151" s="101">
        <v>0</v>
      </c>
      <c r="H151" s="101">
        <v>0</v>
      </c>
      <c r="I151" s="101">
        <v>0</v>
      </c>
      <c r="J151" s="101">
        <v>0</v>
      </c>
    </row>
    <row r="152" ht="28.5" customHeight="1" spans="1:10">
      <c r="A152" s="67" t="s">
        <v>169</v>
      </c>
      <c r="B152" s="92" t="s">
        <v>170</v>
      </c>
      <c r="C152" s="100" t="s">
        <v>744</v>
      </c>
      <c r="D152" s="101">
        <v>0.17</v>
      </c>
      <c r="E152" s="101">
        <v>0.17</v>
      </c>
      <c r="F152" s="101">
        <v>0</v>
      </c>
      <c r="G152" s="101">
        <v>0</v>
      </c>
      <c r="H152" s="101">
        <v>0</v>
      </c>
      <c r="I152" s="101">
        <v>0</v>
      </c>
      <c r="J152" s="101">
        <v>0</v>
      </c>
    </row>
    <row r="153" ht="28.5" customHeight="1" spans="1:10">
      <c r="A153" s="67" t="s">
        <v>169</v>
      </c>
      <c r="B153" s="92" t="s">
        <v>170</v>
      </c>
      <c r="C153" s="100" t="s">
        <v>740</v>
      </c>
      <c r="D153" s="101">
        <v>6.28</v>
      </c>
      <c r="E153" s="101">
        <v>6.28</v>
      </c>
      <c r="F153" s="101">
        <v>0</v>
      </c>
      <c r="G153" s="101">
        <v>0</v>
      </c>
      <c r="H153" s="101">
        <v>0</v>
      </c>
      <c r="I153" s="101">
        <v>0</v>
      </c>
      <c r="J153" s="101">
        <v>0</v>
      </c>
    </row>
    <row r="154" ht="28.5" customHeight="1" spans="1:10">
      <c r="A154" s="67" t="s">
        <v>169</v>
      </c>
      <c r="B154" s="92" t="s">
        <v>170</v>
      </c>
      <c r="C154" s="100" t="s">
        <v>737</v>
      </c>
      <c r="D154" s="101">
        <v>6.76</v>
      </c>
      <c r="E154" s="101">
        <v>6.76</v>
      </c>
      <c r="F154" s="101">
        <v>0</v>
      </c>
      <c r="G154" s="101">
        <v>0</v>
      </c>
      <c r="H154" s="101">
        <v>0</v>
      </c>
      <c r="I154" s="101">
        <v>0</v>
      </c>
      <c r="J154" s="101">
        <v>0</v>
      </c>
    </row>
    <row r="155" ht="28.5" customHeight="1" spans="1:10">
      <c r="A155" s="67" t="s">
        <v>169</v>
      </c>
      <c r="B155" s="92" t="s">
        <v>170</v>
      </c>
      <c r="C155" s="100" t="s">
        <v>739</v>
      </c>
      <c r="D155" s="101">
        <v>14.15</v>
      </c>
      <c r="E155" s="101">
        <v>14.15</v>
      </c>
      <c r="F155" s="101">
        <v>0</v>
      </c>
      <c r="G155" s="101">
        <v>0</v>
      </c>
      <c r="H155" s="101">
        <v>0</v>
      </c>
      <c r="I155" s="101">
        <v>0</v>
      </c>
      <c r="J155" s="101">
        <v>0</v>
      </c>
    </row>
    <row r="156" ht="28.5" customHeight="1" spans="1:10">
      <c r="A156" s="67" t="s">
        <v>169</v>
      </c>
      <c r="B156" s="92" t="s">
        <v>170</v>
      </c>
      <c r="C156" s="100" t="s">
        <v>734</v>
      </c>
      <c r="D156" s="101">
        <v>9.98</v>
      </c>
      <c r="E156" s="101">
        <v>9.98</v>
      </c>
      <c r="F156" s="101">
        <v>0</v>
      </c>
      <c r="G156" s="101">
        <v>0</v>
      </c>
      <c r="H156" s="101">
        <v>0</v>
      </c>
      <c r="I156" s="101">
        <v>0</v>
      </c>
      <c r="J156" s="101">
        <v>0</v>
      </c>
    </row>
    <row r="157" ht="28.5" customHeight="1" spans="1:10">
      <c r="A157" s="67" t="s">
        <v>169</v>
      </c>
      <c r="B157" s="92" t="s">
        <v>170</v>
      </c>
      <c r="C157" s="100" t="s">
        <v>735</v>
      </c>
      <c r="D157" s="101">
        <v>79.85</v>
      </c>
      <c r="E157" s="101">
        <v>79.85</v>
      </c>
      <c r="F157" s="101">
        <v>0</v>
      </c>
      <c r="G157" s="101">
        <v>0</v>
      </c>
      <c r="H157" s="101">
        <v>0</v>
      </c>
      <c r="I157" s="101">
        <v>0</v>
      </c>
      <c r="J157" s="101">
        <v>0</v>
      </c>
    </row>
    <row r="158" ht="28.5" customHeight="1" spans="1:10">
      <c r="A158" s="67" t="s">
        <v>169</v>
      </c>
      <c r="B158" s="92" t="s">
        <v>170</v>
      </c>
      <c r="C158" s="100" t="s">
        <v>289</v>
      </c>
      <c r="D158" s="101">
        <v>1.84</v>
      </c>
      <c r="E158" s="101">
        <v>1.84</v>
      </c>
      <c r="F158" s="101">
        <v>0</v>
      </c>
      <c r="G158" s="101">
        <v>0</v>
      </c>
      <c r="H158" s="101">
        <v>0</v>
      </c>
      <c r="I158" s="101">
        <v>0</v>
      </c>
      <c r="J158" s="101">
        <v>0</v>
      </c>
    </row>
    <row r="159" ht="28.5" customHeight="1" spans="1:10">
      <c r="A159" s="67" t="s">
        <v>169</v>
      </c>
      <c r="B159" s="92" t="s">
        <v>170</v>
      </c>
      <c r="C159" s="100" t="s">
        <v>288</v>
      </c>
      <c r="D159" s="101">
        <v>0.7</v>
      </c>
      <c r="E159" s="101">
        <v>0.7</v>
      </c>
      <c r="F159" s="101">
        <v>0</v>
      </c>
      <c r="G159" s="101">
        <v>0</v>
      </c>
      <c r="H159" s="101">
        <v>0</v>
      </c>
      <c r="I159" s="101">
        <v>0</v>
      </c>
      <c r="J159" s="101">
        <v>0</v>
      </c>
    </row>
    <row r="160" ht="28.5" customHeight="1" spans="1:10">
      <c r="A160" s="67" t="s">
        <v>169</v>
      </c>
      <c r="B160" s="92" t="s">
        <v>170</v>
      </c>
      <c r="C160" s="100" t="s">
        <v>741</v>
      </c>
      <c r="D160" s="101">
        <v>9.94</v>
      </c>
      <c r="E160" s="101">
        <v>9.94</v>
      </c>
      <c r="F160" s="101">
        <v>0</v>
      </c>
      <c r="G160" s="101">
        <v>0</v>
      </c>
      <c r="H160" s="101">
        <v>0</v>
      </c>
      <c r="I160" s="101">
        <v>0</v>
      </c>
      <c r="J160" s="101">
        <v>0</v>
      </c>
    </row>
    <row r="161" ht="28.5" customHeight="1" spans="1:10">
      <c r="A161" s="67" t="s">
        <v>169</v>
      </c>
      <c r="B161" s="92" t="s">
        <v>170</v>
      </c>
      <c r="C161" s="100" t="s">
        <v>742</v>
      </c>
      <c r="D161" s="101">
        <v>10.63</v>
      </c>
      <c r="E161" s="101">
        <v>10.63</v>
      </c>
      <c r="F161" s="101">
        <v>0</v>
      </c>
      <c r="G161" s="101">
        <v>0</v>
      </c>
      <c r="H161" s="101">
        <v>0</v>
      </c>
      <c r="I161" s="101">
        <v>0</v>
      </c>
      <c r="J161" s="101">
        <v>0</v>
      </c>
    </row>
    <row r="162" ht="28.5" customHeight="1" spans="1:10">
      <c r="A162" s="67" t="s">
        <v>169</v>
      </c>
      <c r="B162" s="92" t="s">
        <v>170</v>
      </c>
      <c r="C162" s="100" t="s">
        <v>258</v>
      </c>
      <c r="D162" s="101">
        <v>0.07</v>
      </c>
      <c r="E162" s="101">
        <v>0.07</v>
      </c>
      <c r="F162" s="101">
        <v>0</v>
      </c>
      <c r="G162" s="101">
        <v>0</v>
      </c>
      <c r="H162" s="101">
        <v>0</v>
      </c>
      <c r="I162" s="101">
        <v>0</v>
      </c>
      <c r="J162" s="101">
        <v>0</v>
      </c>
    </row>
    <row r="163" ht="28.5" customHeight="1" spans="1:10">
      <c r="A163" s="67" t="s">
        <v>169</v>
      </c>
      <c r="B163" s="92" t="s">
        <v>170</v>
      </c>
      <c r="C163" s="100" t="s">
        <v>254</v>
      </c>
      <c r="D163" s="101">
        <v>0.73</v>
      </c>
      <c r="E163" s="101">
        <v>0.73</v>
      </c>
      <c r="F163" s="101">
        <v>0</v>
      </c>
      <c r="G163" s="101">
        <v>0</v>
      </c>
      <c r="H163" s="101">
        <v>0</v>
      </c>
      <c r="I163" s="101">
        <v>0</v>
      </c>
      <c r="J163" s="101">
        <v>0</v>
      </c>
    </row>
    <row r="164" ht="28.5" customHeight="1" spans="1:10">
      <c r="A164" s="67" t="s">
        <v>169</v>
      </c>
      <c r="B164" s="92" t="s">
        <v>170</v>
      </c>
      <c r="C164" s="100" t="s">
        <v>252</v>
      </c>
      <c r="D164" s="101">
        <v>38.13</v>
      </c>
      <c r="E164" s="101">
        <v>38.13</v>
      </c>
      <c r="F164" s="101">
        <v>0</v>
      </c>
      <c r="G164" s="101">
        <v>0</v>
      </c>
      <c r="H164" s="101">
        <v>0</v>
      </c>
      <c r="I164" s="101">
        <v>0</v>
      </c>
      <c r="J164" s="101">
        <v>0</v>
      </c>
    </row>
    <row r="165" ht="28.5" customHeight="1" spans="1:10">
      <c r="A165" s="67" t="s">
        <v>169</v>
      </c>
      <c r="B165" s="92" t="s">
        <v>170</v>
      </c>
      <c r="C165" s="100" t="s">
        <v>157</v>
      </c>
      <c r="D165" s="101">
        <v>5</v>
      </c>
      <c r="E165" s="101">
        <v>5</v>
      </c>
      <c r="F165" s="101">
        <v>0</v>
      </c>
      <c r="G165" s="101">
        <v>0</v>
      </c>
      <c r="H165" s="101">
        <v>0</v>
      </c>
      <c r="I165" s="101">
        <v>0</v>
      </c>
      <c r="J165" s="101">
        <v>0</v>
      </c>
    </row>
    <row r="166" ht="28.5" customHeight="1" spans="1:10">
      <c r="A166" s="67" t="s">
        <v>115</v>
      </c>
      <c r="B166" s="92" t="s">
        <v>116</v>
      </c>
      <c r="C166" s="100"/>
      <c r="D166" s="101">
        <v>1945.46</v>
      </c>
      <c r="E166" s="101">
        <v>1912.46</v>
      </c>
      <c r="F166" s="101">
        <v>12</v>
      </c>
      <c r="G166" s="101">
        <v>0</v>
      </c>
      <c r="H166" s="101">
        <v>0</v>
      </c>
      <c r="I166" s="101">
        <v>21</v>
      </c>
      <c r="J166" s="101">
        <v>0</v>
      </c>
    </row>
    <row r="167" ht="28.5" customHeight="1" spans="1:10">
      <c r="A167" s="67" t="s">
        <v>169</v>
      </c>
      <c r="B167" s="92" t="s">
        <v>170</v>
      </c>
      <c r="C167" s="100" t="s">
        <v>744</v>
      </c>
      <c r="D167" s="101">
        <v>1.85</v>
      </c>
      <c r="E167" s="101">
        <v>1.85</v>
      </c>
      <c r="F167" s="101">
        <v>0</v>
      </c>
      <c r="G167" s="101">
        <v>0</v>
      </c>
      <c r="H167" s="101">
        <v>0</v>
      </c>
      <c r="I167" s="101">
        <v>0</v>
      </c>
      <c r="J167" s="101">
        <v>0</v>
      </c>
    </row>
    <row r="168" ht="28.5" customHeight="1" spans="1:10">
      <c r="A168" s="67" t="s">
        <v>169</v>
      </c>
      <c r="B168" s="92" t="s">
        <v>170</v>
      </c>
      <c r="C168" s="100" t="s">
        <v>739</v>
      </c>
      <c r="D168" s="101">
        <v>156.65</v>
      </c>
      <c r="E168" s="101">
        <v>156.65</v>
      </c>
      <c r="F168" s="101">
        <v>0</v>
      </c>
      <c r="G168" s="101">
        <v>0</v>
      </c>
      <c r="H168" s="101">
        <v>0</v>
      </c>
      <c r="I168" s="101">
        <v>0</v>
      </c>
      <c r="J168" s="101">
        <v>0</v>
      </c>
    </row>
    <row r="169" ht="28.5" customHeight="1" spans="1:10">
      <c r="A169" s="67" t="s">
        <v>169</v>
      </c>
      <c r="B169" s="92" t="s">
        <v>170</v>
      </c>
      <c r="C169" s="100" t="s">
        <v>740</v>
      </c>
      <c r="D169" s="101">
        <v>55.7</v>
      </c>
      <c r="E169" s="101">
        <v>55.7</v>
      </c>
      <c r="F169" s="101">
        <v>0</v>
      </c>
      <c r="G169" s="101">
        <v>0</v>
      </c>
      <c r="H169" s="101">
        <v>0</v>
      </c>
      <c r="I169" s="101">
        <v>0</v>
      </c>
      <c r="J169" s="101">
        <v>0</v>
      </c>
    </row>
    <row r="170" ht="28.5" customHeight="1" spans="1:10">
      <c r="A170" s="67" t="s">
        <v>169</v>
      </c>
      <c r="B170" s="92" t="s">
        <v>170</v>
      </c>
      <c r="C170" s="100" t="s">
        <v>734</v>
      </c>
      <c r="D170" s="101">
        <v>110.75</v>
      </c>
      <c r="E170" s="101">
        <v>110.75</v>
      </c>
      <c r="F170" s="101">
        <v>0</v>
      </c>
      <c r="G170" s="101">
        <v>0</v>
      </c>
      <c r="H170" s="101">
        <v>0</v>
      </c>
      <c r="I170" s="101">
        <v>0</v>
      </c>
      <c r="J170" s="101">
        <v>0</v>
      </c>
    </row>
    <row r="171" ht="28.5" customHeight="1" spans="1:10">
      <c r="A171" s="67" t="s">
        <v>169</v>
      </c>
      <c r="B171" s="92" t="s">
        <v>170</v>
      </c>
      <c r="C171" s="100" t="s">
        <v>735</v>
      </c>
      <c r="D171" s="101">
        <v>920.4</v>
      </c>
      <c r="E171" s="101">
        <v>919.86</v>
      </c>
      <c r="F171" s="101">
        <v>0.54</v>
      </c>
      <c r="G171" s="101">
        <v>0</v>
      </c>
      <c r="H171" s="101">
        <v>0</v>
      </c>
      <c r="I171" s="101">
        <v>0</v>
      </c>
      <c r="J171" s="101">
        <v>0</v>
      </c>
    </row>
    <row r="172" ht="28.5" customHeight="1" spans="1:10">
      <c r="A172" s="67" t="s">
        <v>169</v>
      </c>
      <c r="B172" s="92" t="s">
        <v>170</v>
      </c>
      <c r="C172" s="100" t="s">
        <v>737</v>
      </c>
      <c r="D172" s="101">
        <v>72.07</v>
      </c>
      <c r="E172" s="101">
        <v>72.07</v>
      </c>
      <c r="F172" s="101">
        <v>0</v>
      </c>
      <c r="G172" s="101">
        <v>0</v>
      </c>
      <c r="H172" s="101">
        <v>0</v>
      </c>
      <c r="I172" s="101">
        <v>0</v>
      </c>
      <c r="J172" s="101">
        <v>0</v>
      </c>
    </row>
    <row r="173" ht="28.5" customHeight="1" spans="1:10">
      <c r="A173" s="67" t="s">
        <v>169</v>
      </c>
      <c r="B173" s="92" t="s">
        <v>170</v>
      </c>
      <c r="C173" s="100" t="s">
        <v>289</v>
      </c>
      <c r="D173" s="101">
        <v>17.04</v>
      </c>
      <c r="E173" s="101">
        <v>17.04</v>
      </c>
      <c r="F173" s="101">
        <v>0</v>
      </c>
      <c r="G173" s="101">
        <v>0</v>
      </c>
      <c r="H173" s="101">
        <v>0</v>
      </c>
      <c r="I173" s="101">
        <v>0</v>
      </c>
      <c r="J173" s="101">
        <v>0</v>
      </c>
    </row>
    <row r="174" ht="28.5" customHeight="1" spans="1:10">
      <c r="A174" s="67" t="s">
        <v>169</v>
      </c>
      <c r="B174" s="92" t="s">
        <v>170</v>
      </c>
      <c r="C174" s="100" t="s">
        <v>741</v>
      </c>
      <c r="D174" s="101">
        <v>150</v>
      </c>
      <c r="E174" s="101">
        <v>140</v>
      </c>
      <c r="F174" s="101">
        <v>0</v>
      </c>
      <c r="G174" s="101">
        <v>0</v>
      </c>
      <c r="H174" s="101">
        <v>0</v>
      </c>
      <c r="I174" s="101">
        <v>10</v>
      </c>
      <c r="J174" s="101">
        <v>0</v>
      </c>
    </row>
    <row r="175" ht="28.5" customHeight="1" spans="1:10">
      <c r="A175" s="67" t="s">
        <v>169</v>
      </c>
      <c r="B175" s="92" t="s">
        <v>170</v>
      </c>
      <c r="C175" s="100" t="s">
        <v>745</v>
      </c>
      <c r="D175" s="101">
        <v>39</v>
      </c>
      <c r="E175" s="101">
        <v>39</v>
      </c>
      <c r="F175" s="101">
        <v>0</v>
      </c>
      <c r="G175" s="101">
        <v>0</v>
      </c>
      <c r="H175" s="101">
        <v>0</v>
      </c>
      <c r="I175" s="101">
        <v>0</v>
      </c>
      <c r="J175" s="101">
        <v>0</v>
      </c>
    </row>
    <row r="176" ht="28.5" customHeight="1" spans="1:10">
      <c r="A176" s="67" t="s">
        <v>169</v>
      </c>
      <c r="B176" s="92" t="s">
        <v>170</v>
      </c>
      <c r="C176" s="100" t="s">
        <v>288</v>
      </c>
      <c r="D176" s="101">
        <v>4.28</v>
      </c>
      <c r="E176" s="101">
        <v>4.28</v>
      </c>
      <c r="F176" s="101">
        <v>0</v>
      </c>
      <c r="G176" s="101">
        <v>0</v>
      </c>
      <c r="H176" s="101">
        <v>0</v>
      </c>
      <c r="I176" s="101">
        <v>0</v>
      </c>
      <c r="J176" s="101">
        <v>0</v>
      </c>
    </row>
    <row r="177" ht="28.5" customHeight="1" spans="1:10">
      <c r="A177" s="67" t="s">
        <v>169</v>
      </c>
      <c r="B177" s="92" t="s">
        <v>170</v>
      </c>
      <c r="C177" s="100" t="s">
        <v>254</v>
      </c>
      <c r="D177" s="101">
        <v>4.42</v>
      </c>
      <c r="E177" s="101">
        <v>4.42</v>
      </c>
      <c r="F177" s="101">
        <v>0</v>
      </c>
      <c r="G177" s="101">
        <v>0</v>
      </c>
      <c r="H177" s="101">
        <v>0</v>
      </c>
      <c r="I177" s="101">
        <v>0</v>
      </c>
      <c r="J177" s="101">
        <v>0</v>
      </c>
    </row>
    <row r="178" ht="28.5" customHeight="1" spans="1:10">
      <c r="A178" s="67" t="s">
        <v>169</v>
      </c>
      <c r="B178" s="92" t="s">
        <v>170</v>
      </c>
      <c r="C178" s="100" t="s">
        <v>742</v>
      </c>
      <c r="D178" s="101">
        <v>41.75</v>
      </c>
      <c r="E178" s="101">
        <v>41.75</v>
      </c>
      <c r="F178" s="101">
        <v>0</v>
      </c>
      <c r="G178" s="101">
        <v>0</v>
      </c>
      <c r="H178" s="101">
        <v>0</v>
      </c>
      <c r="I178" s="101">
        <v>0</v>
      </c>
      <c r="J178" s="101">
        <v>0</v>
      </c>
    </row>
    <row r="179" ht="28.5" customHeight="1" spans="1:10">
      <c r="A179" s="67" t="s">
        <v>169</v>
      </c>
      <c r="B179" s="92" t="s">
        <v>170</v>
      </c>
      <c r="C179" s="100" t="s">
        <v>748</v>
      </c>
      <c r="D179" s="101">
        <v>74</v>
      </c>
      <c r="E179" s="101">
        <v>74</v>
      </c>
      <c r="F179" s="101">
        <v>0</v>
      </c>
      <c r="G179" s="101">
        <v>0</v>
      </c>
      <c r="H179" s="101">
        <v>0</v>
      </c>
      <c r="I179" s="101">
        <v>0</v>
      </c>
      <c r="J179" s="101">
        <v>0</v>
      </c>
    </row>
    <row r="180" ht="28.5" customHeight="1" spans="1:10">
      <c r="A180" s="67" t="s">
        <v>169</v>
      </c>
      <c r="B180" s="92" t="s">
        <v>170</v>
      </c>
      <c r="C180" s="100" t="s">
        <v>252</v>
      </c>
      <c r="D180" s="101">
        <v>194.6</v>
      </c>
      <c r="E180" s="101">
        <v>194.45</v>
      </c>
      <c r="F180" s="101">
        <v>0.15</v>
      </c>
      <c r="G180" s="101">
        <v>0</v>
      </c>
      <c r="H180" s="101">
        <v>0</v>
      </c>
      <c r="I180" s="101">
        <v>0</v>
      </c>
      <c r="J180" s="101">
        <v>0</v>
      </c>
    </row>
    <row r="181" ht="28.5" customHeight="1" spans="1:10">
      <c r="A181" s="67" t="s">
        <v>169</v>
      </c>
      <c r="B181" s="92" t="s">
        <v>170</v>
      </c>
      <c r="C181" s="100" t="s">
        <v>258</v>
      </c>
      <c r="D181" s="101">
        <v>0.64</v>
      </c>
      <c r="E181" s="101">
        <v>0.64</v>
      </c>
      <c r="F181" s="101">
        <v>0</v>
      </c>
      <c r="G181" s="101">
        <v>0</v>
      </c>
      <c r="H181" s="101">
        <v>0</v>
      </c>
      <c r="I181" s="101">
        <v>0</v>
      </c>
      <c r="J181" s="101">
        <v>0</v>
      </c>
    </row>
    <row r="182" ht="28.5" customHeight="1" spans="1:10">
      <c r="A182" s="67" t="s">
        <v>169</v>
      </c>
      <c r="B182" s="92" t="s">
        <v>170</v>
      </c>
      <c r="C182" s="100" t="s">
        <v>157</v>
      </c>
      <c r="D182" s="101">
        <v>20</v>
      </c>
      <c r="E182" s="101">
        <v>20</v>
      </c>
      <c r="F182" s="101">
        <v>0</v>
      </c>
      <c r="G182" s="101">
        <v>0</v>
      </c>
      <c r="H182" s="101">
        <v>0</v>
      </c>
      <c r="I182" s="101">
        <v>0</v>
      </c>
      <c r="J182" s="101">
        <v>0</v>
      </c>
    </row>
    <row r="183" ht="28.5" customHeight="1" spans="1:10">
      <c r="A183" s="67" t="s">
        <v>169</v>
      </c>
      <c r="B183" s="92" t="s">
        <v>170</v>
      </c>
      <c r="C183" s="100" t="s">
        <v>159</v>
      </c>
      <c r="D183" s="101">
        <v>11</v>
      </c>
      <c r="E183" s="101">
        <v>0</v>
      </c>
      <c r="F183" s="101">
        <v>0</v>
      </c>
      <c r="G183" s="101">
        <v>0</v>
      </c>
      <c r="H183" s="101">
        <v>0</v>
      </c>
      <c r="I183" s="101">
        <v>11</v>
      </c>
      <c r="J183" s="101">
        <v>0</v>
      </c>
    </row>
    <row r="184" ht="28.5" customHeight="1" spans="1:10">
      <c r="A184" s="67" t="s">
        <v>169</v>
      </c>
      <c r="B184" s="92" t="s">
        <v>170</v>
      </c>
      <c r="C184" s="100" t="s">
        <v>153</v>
      </c>
      <c r="D184" s="101">
        <v>71.31</v>
      </c>
      <c r="E184" s="101">
        <v>60</v>
      </c>
      <c r="F184" s="101">
        <v>11.31</v>
      </c>
      <c r="G184" s="101">
        <v>0</v>
      </c>
      <c r="H184" s="101">
        <v>0</v>
      </c>
      <c r="I184" s="101">
        <v>0</v>
      </c>
      <c r="J184" s="101">
        <v>0</v>
      </c>
    </row>
    <row r="185" ht="28.5" customHeight="1" spans="1:10">
      <c r="A185" s="67" t="s">
        <v>99</v>
      </c>
      <c r="B185" s="92" t="s">
        <v>100</v>
      </c>
      <c r="C185" s="100"/>
      <c r="D185" s="101">
        <v>9861.32</v>
      </c>
      <c r="E185" s="101">
        <v>8571.53</v>
      </c>
      <c r="F185" s="101">
        <v>0</v>
      </c>
      <c r="G185" s="101">
        <v>0</v>
      </c>
      <c r="H185" s="101">
        <v>0</v>
      </c>
      <c r="I185" s="101">
        <v>1289.79</v>
      </c>
      <c r="J185" s="101">
        <v>0</v>
      </c>
    </row>
    <row r="186" ht="28.5" customHeight="1" spans="1:10">
      <c r="A186" s="67" t="s">
        <v>169</v>
      </c>
      <c r="B186" s="92" t="s">
        <v>170</v>
      </c>
      <c r="C186" s="100" t="s">
        <v>736</v>
      </c>
      <c r="D186" s="101">
        <v>27.36</v>
      </c>
      <c r="E186" s="101">
        <v>0</v>
      </c>
      <c r="F186" s="101">
        <v>0</v>
      </c>
      <c r="G186" s="101">
        <v>0</v>
      </c>
      <c r="H186" s="101">
        <v>0</v>
      </c>
      <c r="I186" s="101">
        <v>27.36</v>
      </c>
      <c r="J186" s="101">
        <v>0</v>
      </c>
    </row>
    <row r="187" ht="28.5" customHeight="1" spans="1:10">
      <c r="A187" s="67" t="s">
        <v>169</v>
      </c>
      <c r="B187" s="92" t="s">
        <v>170</v>
      </c>
      <c r="C187" s="100" t="s">
        <v>734</v>
      </c>
      <c r="D187" s="101">
        <v>483.2</v>
      </c>
      <c r="E187" s="101">
        <v>0</v>
      </c>
      <c r="F187" s="101">
        <v>0</v>
      </c>
      <c r="G187" s="101">
        <v>0</v>
      </c>
      <c r="H187" s="101">
        <v>0</v>
      </c>
      <c r="I187" s="101">
        <v>483.2</v>
      </c>
      <c r="J187" s="101">
        <v>0</v>
      </c>
    </row>
    <row r="188" ht="28.5" customHeight="1" spans="1:10">
      <c r="A188" s="67" t="s">
        <v>169</v>
      </c>
      <c r="B188" s="92" t="s">
        <v>170</v>
      </c>
      <c r="C188" s="100" t="s">
        <v>744</v>
      </c>
      <c r="D188" s="101">
        <v>8.05</v>
      </c>
      <c r="E188" s="101">
        <v>8.05</v>
      </c>
      <c r="F188" s="101">
        <v>0</v>
      </c>
      <c r="G188" s="101">
        <v>0</v>
      </c>
      <c r="H188" s="101">
        <v>0</v>
      </c>
      <c r="I188" s="101">
        <v>0</v>
      </c>
      <c r="J188" s="101">
        <v>0</v>
      </c>
    </row>
    <row r="189" ht="28.5" customHeight="1" spans="1:10">
      <c r="A189" s="67" t="s">
        <v>169</v>
      </c>
      <c r="B189" s="92" t="s">
        <v>170</v>
      </c>
      <c r="C189" s="100" t="s">
        <v>740</v>
      </c>
      <c r="D189" s="101">
        <v>303.72</v>
      </c>
      <c r="E189" s="101">
        <v>303.72</v>
      </c>
      <c r="F189" s="101">
        <v>0</v>
      </c>
      <c r="G189" s="101">
        <v>0</v>
      </c>
      <c r="H189" s="101">
        <v>0</v>
      </c>
      <c r="I189" s="101">
        <v>0</v>
      </c>
      <c r="J189" s="101">
        <v>0</v>
      </c>
    </row>
    <row r="190" ht="28.5" customHeight="1" spans="1:10">
      <c r="A190" s="67" t="s">
        <v>169</v>
      </c>
      <c r="B190" s="92" t="s">
        <v>170</v>
      </c>
      <c r="C190" s="100" t="s">
        <v>737</v>
      </c>
      <c r="D190" s="101">
        <v>315.31</v>
      </c>
      <c r="E190" s="101">
        <v>51.85</v>
      </c>
      <c r="F190" s="101">
        <v>0</v>
      </c>
      <c r="G190" s="101">
        <v>0</v>
      </c>
      <c r="H190" s="101">
        <v>0</v>
      </c>
      <c r="I190" s="101">
        <v>263.46</v>
      </c>
      <c r="J190" s="101">
        <v>0</v>
      </c>
    </row>
    <row r="191" ht="28.5" customHeight="1" spans="1:10">
      <c r="A191" s="67" t="s">
        <v>169</v>
      </c>
      <c r="B191" s="92" t="s">
        <v>170</v>
      </c>
      <c r="C191" s="100" t="s">
        <v>735</v>
      </c>
      <c r="D191" s="101">
        <v>3810.23</v>
      </c>
      <c r="E191" s="101">
        <v>3770.55</v>
      </c>
      <c r="F191" s="101">
        <v>0</v>
      </c>
      <c r="G191" s="101">
        <v>0</v>
      </c>
      <c r="H191" s="101">
        <v>0</v>
      </c>
      <c r="I191" s="101">
        <v>39.68</v>
      </c>
      <c r="J191" s="101">
        <v>0</v>
      </c>
    </row>
    <row r="192" ht="28.5" customHeight="1" spans="1:10">
      <c r="A192" s="67" t="s">
        <v>169</v>
      </c>
      <c r="B192" s="92" t="s">
        <v>170</v>
      </c>
      <c r="C192" s="100" t="s">
        <v>288</v>
      </c>
      <c r="D192" s="101">
        <v>25.38</v>
      </c>
      <c r="E192" s="101">
        <v>0</v>
      </c>
      <c r="F192" s="101">
        <v>0</v>
      </c>
      <c r="G192" s="101">
        <v>0</v>
      </c>
      <c r="H192" s="101">
        <v>0</v>
      </c>
      <c r="I192" s="101">
        <v>25.38</v>
      </c>
      <c r="J192" s="101">
        <v>0</v>
      </c>
    </row>
    <row r="193" ht="28.5" customHeight="1" spans="1:10">
      <c r="A193" s="67" t="s">
        <v>169</v>
      </c>
      <c r="B193" s="92" t="s">
        <v>170</v>
      </c>
      <c r="C193" s="100" t="s">
        <v>289</v>
      </c>
      <c r="D193" s="101">
        <v>83.2</v>
      </c>
      <c r="E193" s="101">
        <v>83.2</v>
      </c>
      <c r="F193" s="101">
        <v>0</v>
      </c>
      <c r="G193" s="101">
        <v>0</v>
      </c>
      <c r="H193" s="101">
        <v>0</v>
      </c>
      <c r="I193" s="101">
        <v>0</v>
      </c>
      <c r="J193" s="101">
        <v>0</v>
      </c>
    </row>
    <row r="194" ht="28.5" customHeight="1" spans="1:10">
      <c r="A194" s="67" t="s">
        <v>169</v>
      </c>
      <c r="B194" s="92" t="s">
        <v>170</v>
      </c>
      <c r="C194" s="100" t="s">
        <v>741</v>
      </c>
      <c r="D194" s="101">
        <v>485.1</v>
      </c>
      <c r="E194" s="101">
        <v>64.87</v>
      </c>
      <c r="F194" s="101">
        <v>0</v>
      </c>
      <c r="G194" s="101">
        <v>0</v>
      </c>
      <c r="H194" s="101">
        <v>0</v>
      </c>
      <c r="I194" s="101">
        <v>420.23</v>
      </c>
      <c r="J194" s="101">
        <v>0</v>
      </c>
    </row>
    <row r="195" ht="28.5" customHeight="1" spans="1:10">
      <c r="A195" s="67" t="s">
        <v>169</v>
      </c>
      <c r="B195" s="92" t="s">
        <v>170</v>
      </c>
      <c r="C195" s="100" t="s">
        <v>254</v>
      </c>
      <c r="D195" s="101">
        <v>17.57</v>
      </c>
      <c r="E195" s="101">
        <v>17.57</v>
      </c>
      <c r="F195" s="101">
        <v>0</v>
      </c>
      <c r="G195" s="101">
        <v>0</v>
      </c>
      <c r="H195" s="101">
        <v>0</v>
      </c>
      <c r="I195" s="101">
        <v>0</v>
      </c>
      <c r="J195" s="101">
        <v>0</v>
      </c>
    </row>
    <row r="196" ht="28.5" customHeight="1" spans="1:10">
      <c r="A196" s="67" t="s">
        <v>169</v>
      </c>
      <c r="B196" s="92" t="s">
        <v>170</v>
      </c>
      <c r="C196" s="100" t="s">
        <v>253</v>
      </c>
      <c r="D196" s="101">
        <v>20.73</v>
      </c>
      <c r="E196" s="101">
        <v>20.73</v>
      </c>
      <c r="F196" s="101">
        <v>0</v>
      </c>
      <c r="G196" s="101">
        <v>0</v>
      </c>
      <c r="H196" s="101">
        <v>0</v>
      </c>
      <c r="I196" s="101">
        <v>0</v>
      </c>
      <c r="J196" s="101">
        <v>0</v>
      </c>
    </row>
    <row r="197" ht="28.5" customHeight="1" spans="1:10">
      <c r="A197" s="67" t="s">
        <v>169</v>
      </c>
      <c r="B197" s="92" t="s">
        <v>170</v>
      </c>
      <c r="C197" s="100" t="s">
        <v>743</v>
      </c>
      <c r="D197" s="101">
        <v>27.36</v>
      </c>
      <c r="E197" s="101">
        <v>0</v>
      </c>
      <c r="F197" s="101">
        <v>0</v>
      </c>
      <c r="G197" s="101">
        <v>0</v>
      </c>
      <c r="H197" s="101">
        <v>0</v>
      </c>
      <c r="I197" s="101">
        <v>27.36</v>
      </c>
      <c r="J197" s="101">
        <v>0</v>
      </c>
    </row>
    <row r="198" ht="28.5" customHeight="1" spans="1:10">
      <c r="A198" s="67" t="s">
        <v>169</v>
      </c>
      <c r="B198" s="92" t="s">
        <v>170</v>
      </c>
      <c r="C198" s="100" t="s">
        <v>252</v>
      </c>
      <c r="D198" s="101">
        <v>3900.39</v>
      </c>
      <c r="E198" s="101">
        <v>3900.39</v>
      </c>
      <c r="F198" s="101">
        <v>0</v>
      </c>
      <c r="G198" s="101">
        <v>0</v>
      </c>
      <c r="H198" s="101">
        <v>0</v>
      </c>
      <c r="I198" s="101">
        <v>0</v>
      </c>
      <c r="J198" s="101">
        <v>0</v>
      </c>
    </row>
    <row r="199" ht="28.5" customHeight="1" spans="1:10">
      <c r="A199" s="67" t="s">
        <v>169</v>
      </c>
      <c r="B199" s="92" t="s">
        <v>170</v>
      </c>
      <c r="C199" s="100" t="s">
        <v>742</v>
      </c>
      <c r="D199" s="101">
        <v>339.6</v>
      </c>
      <c r="E199" s="101">
        <v>339.6</v>
      </c>
      <c r="F199" s="101">
        <v>0</v>
      </c>
      <c r="G199" s="101">
        <v>0</v>
      </c>
      <c r="H199" s="101">
        <v>0</v>
      </c>
      <c r="I199" s="101">
        <v>0</v>
      </c>
      <c r="J199" s="101">
        <v>0</v>
      </c>
    </row>
    <row r="200" ht="28.5" customHeight="1" spans="1:10">
      <c r="A200" s="67" t="s">
        <v>169</v>
      </c>
      <c r="B200" s="92" t="s">
        <v>170</v>
      </c>
      <c r="C200" s="100" t="s">
        <v>258</v>
      </c>
      <c r="D200" s="101">
        <v>3.12</v>
      </c>
      <c r="E200" s="101">
        <v>0</v>
      </c>
      <c r="F200" s="101">
        <v>0</v>
      </c>
      <c r="G200" s="101">
        <v>0</v>
      </c>
      <c r="H200" s="101">
        <v>0</v>
      </c>
      <c r="I200" s="101">
        <v>3.12</v>
      </c>
      <c r="J200" s="101">
        <v>0</v>
      </c>
    </row>
    <row r="201" ht="28.5" customHeight="1" spans="1:10">
      <c r="A201" s="67" t="s">
        <v>169</v>
      </c>
      <c r="B201" s="92" t="s">
        <v>170</v>
      </c>
      <c r="C201" s="100" t="s">
        <v>157</v>
      </c>
      <c r="D201" s="101">
        <v>11</v>
      </c>
      <c r="E201" s="101">
        <v>11</v>
      </c>
      <c r="F201" s="101">
        <v>0</v>
      </c>
      <c r="G201" s="101">
        <v>0</v>
      </c>
      <c r="H201" s="101">
        <v>0</v>
      </c>
      <c r="I201" s="101">
        <v>0</v>
      </c>
      <c r="J201" s="101">
        <v>0</v>
      </c>
    </row>
    <row r="202" ht="28.5" customHeight="1" spans="1:10">
      <c r="A202" s="67" t="s">
        <v>109</v>
      </c>
      <c r="B202" s="92" t="s">
        <v>110</v>
      </c>
      <c r="C202" s="100"/>
      <c r="D202" s="101">
        <v>317.1</v>
      </c>
      <c r="E202" s="101">
        <v>299.74</v>
      </c>
      <c r="F202" s="101">
        <v>0</v>
      </c>
      <c r="G202" s="101">
        <v>0</v>
      </c>
      <c r="H202" s="101">
        <v>0</v>
      </c>
      <c r="I202" s="101">
        <v>17.36</v>
      </c>
      <c r="J202" s="101">
        <v>0</v>
      </c>
    </row>
    <row r="203" ht="28.5" customHeight="1" spans="1:10">
      <c r="A203" s="67" t="s">
        <v>169</v>
      </c>
      <c r="B203" s="92" t="s">
        <v>170</v>
      </c>
      <c r="C203" s="100" t="s">
        <v>747</v>
      </c>
      <c r="D203" s="101">
        <v>11.77</v>
      </c>
      <c r="E203" s="101">
        <v>11.77</v>
      </c>
      <c r="F203" s="101">
        <v>0</v>
      </c>
      <c r="G203" s="101">
        <v>0</v>
      </c>
      <c r="H203" s="101">
        <v>0</v>
      </c>
      <c r="I203" s="101">
        <v>0</v>
      </c>
      <c r="J203" s="101">
        <v>0</v>
      </c>
    </row>
    <row r="204" ht="28.5" customHeight="1" spans="1:10">
      <c r="A204" s="67" t="s">
        <v>169</v>
      </c>
      <c r="B204" s="92" t="s">
        <v>170</v>
      </c>
      <c r="C204" s="100" t="s">
        <v>740</v>
      </c>
      <c r="D204" s="101">
        <v>13.05</v>
      </c>
      <c r="E204" s="101">
        <v>13.05</v>
      </c>
      <c r="F204" s="101">
        <v>0</v>
      </c>
      <c r="G204" s="101">
        <v>0</v>
      </c>
      <c r="H204" s="101">
        <v>0</v>
      </c>
      <c r="I204" s="101">
        <v>0</v>
      </c>
      <c r="J204" s="101">
        <v>0</v>
      </c>
    </row>
    <row r="205" ht="28.5" customHeight="1" spans="1:10">
      <c r="A205" s="67" t="s">
        <v>169</v>
      </c>
      <c r="B205" s="92" t="s">
        <v>170</v>
      </c>
      <c r="C205" s="100" t="s">
        <v>744</v>
      </c>
      <c r="D205" s="101">
        <v>0.35</v>
      </c>
      <c r="E205" s="101">
        <v>0.35</v>
      </c>
      <c r="F205" s="101">
        <v>0</v>
      </c>
      <c r="G205" s="101">
        <v>0</v>
      </c>
      <c r="H205" s="101">
        <v>0</v>
      </c>
      <c r="I205" s="101">
        <v>0</v>
      </c>
      <c r="J205" s="101">
        <v>0</v>
      </c>
    </row>
    <row r="206" ht="28.5" customHeight="1" spans="1:10">
      <c r="A206" s="67" t="s">
        <v>169</v>
      </c>
      <c r="B206" s="92" t="s">
        <v>170</v>
      </c>
      <c r="C206" s="100" t="s">
        <v>737</v>
      </c>
      <c r="D206" s="101">
        <v>13.31</v>
      </c>
      <c r="E206" s="101">
        <v>13.31</v>
      </c>
      <c r="F206" s="101">
        <v>0</v>
      </c>
      <c r="G206" s="101">
        <v>0</v>
      </c>
      <c r="H206" s="101">
        <v>0</v>
      </c>
      <c r="I206" s="101">
        <v>0</v>
      </c>
      <c r="J206" s="101">
        <v>0</v>
      </c>
    </row>
    <row r="207" ht="28.5" customHeight="1" spans="1:10">
      <c r="A207" s="67" t="s">
        <v>169</v>
      </c>
      <c r="B207" s="92" t="s">
        <v>170</v>
      </c>
      <c r="C207" s="100" t="s">
        <v>739</v>
      </c>
      <c r="D207" s="101">
        <v>29.42</v>
      </c>
      <c r="E207" s="101">
        <v>29.42</v>
      </c>
      <c r="F207" s="101">
        <v>0</v>
      </c>
      <c r="G207" s="101">
        <v>0</v>
      </c>
      <c r="H207" s="101">
        <v>0</v>
      </c>
      <c r="I207" s="101">
        <v>0</v>
      </c>
      <c r="J207" s="101">
        <v>0</v>
      </c>
    </row>
    <row r="208" ht="28.5" customHeight="1" spans="1:10">
      <c r="A208" s="67" t="s">
        <v>169</v>
      </c>
      <c r="B208" s="92" t="s">
        <v>170</v>
      </c>
      <c r="C208" s="100" t="s">
        <v>735</v>
      </c>
      <c r="D208" s="101">
        <v>166.44</v>
      </c>
      <c r="E208" s="101">
        <v>166.44</v>
      </c>
      <c r="F208" s="101">
        <v>0</v>
      </c>
      <c r="G208" s="101">
        <v>0</v>
      </c>
      <c r="H208" s="101">
        <v>0</v>
      </c>
      <c r="I208" s="101">
        <v>0</v>
      </c>
      <c r="J208" s="101">
        <v>0</v>
      </c>
    </row>
    <row r="209" ht="28.5" customHeight="1" spans="1:10">
      <c r="A209" s="67" t="s">
        <v>169</v>
      </c>
      <c r="B209" s="92" t="s">
        <v>170</v>
      </c>
      <c r="C209" s="100" t="s">
        <v>734</v>
      </c>
      <c r="D209" s="101">
        <v>20.76</v>
      </c>
      <c r="E209" s="101">
        <v>20.76</v>
      </c>
      <c r="F209" s="101">
        <v>0</v>
      </c>
      <c r="G209" s="101">
        <v>0</v>
      </c>
      <c r="H209" s="101">
        <v>0</v>
      </c>
      <c r="I209" s="101">
        <v>0</v>
      </c>
      <c r="J209" s="101">
        <v>0</v>
      </c>
    </row>
    <row r="210" ht="28.5" customHeight="1" spans="1:10">
      <c r="A210" s="67" t="s">
        <v>169</v>
      </c>
      <c r="B210" s="92" t="s">
        <v>170</v>
      </c>
      <c r="C210" s="100" t="s">
        <v>745</v>
      </c>
      <c r="D210" s="101">
        <v>19</v>
      </c>
      <c r="E210" s="101">
        <v>19</v>
      </c>
      <c r="F210" s="101">
        <v>0</v>
      </c>
      <c r="G210" s="101">
        <v>0</v>
      </c>
      <c r="H210" s="101">
        <v>0</v>
      </c>
      <c r="I210" s="101">
        <v>0</v>
      </c>
      <c r="J210" s="101">
        <v>0</v>
      </c>
    </row>
    <row r="211" ht="28.5" customHeight="1" spans="1:10">
      <c r="A211" s="67" t="s">
        <v>169</v>
      </c>
      <c r="B211" s="92" t="s">
        <v>170</v>
      </c>
      <c r="C211" s="100" t="s">
        <v>741</v>
      </c>
      <c r="D211" s="101">
        <v>17.36</v>
      </c>
      <c r="E211" s="101">
        <v>0</v>
      </c>
      <c r="F211" s="101">
        <v>0</v>
      </c>
      <c r="G211" s="101">
        <v>0</v>
      </c>
      <c r="H211" s="101">
        <v>0</v>
      </c>
      <c r="I211" s="101">
        <v>17.36</v>
      </c>
      <c r="J211" s="101">
        <v>0</v>
      </c>
    </row>
    <row r="212" ht="28.5" customHeight="1" spans="1:10">
      <c r="A212" s="67" t="s">
        <v>169</v>
      </c>
      <c r="B212" s="92" t="s">
        <v>170</v>
      </c>
      <c r="C212" s="100" t="s">
        <v>288</v>
      </c>
      <c r="D212" s="101">
        <v>0.32</v>
      </c>
      <c r="E212" s="101">
        <v>0.32</v>
      </c>
      <c r="F212" s="101">
        <v>0</v>
      </c>
      <c r="G212" s="101">
        <v>0</v>
      </c>
      <c r="H212" s="101">
        <v>0</v>
      </c>
      <c r="I212" s="101">
        <v>0</v>
      </c>
      <c r="J212" s="101">
        <v>0</v>
      </c>
    </row>
    <row r="213" ht="28.5" customHeight="1" spans="1:10">
      <c r="A213" s="67" t="s">
        <v>169</v>
      </c>
      <c r="B213" s="92" t="s">
        <v>170</v>
      </c>
      <c r="C213" s="100" t="s">
        <v>289</v>
      </c>
      <c r="D213" s="101">
        <v>2.32</v>
      </c>
      <c r="E213" s="101">
        <v>2.32</v>
      </c>
      <c r="F213" s="101">
        <v>0</v>
      </c>
      <c r="G213" s="101">
        <v>0</v>
      </c>
      <c r="H213" s="101">
        <v>0</v>
      </c>
      <c r="I213" s="101">
        <v>0</v>
      </c>
      <c r="J213" s="101">
        <v>0</v>
      </c>
    </row>
    <row r="214" ht="28.5" customHeight="1" spans="1:10">
      <c r="A214" s="67" t="s">
        <v>169</v>
      </c>
      <c r="B214" s="92" t="s">
        <v>170</v>
      </c>
      <c r="C214" s="100" t="s">
        <v>258</v>
      </c>
      <c r="D214" s="101">
        <v>0.09</v>
      </c>
      <c r="E214" s="101">
        <v>0.09</v>
      </c>
      <c r="F214" s="101">
        <v>0</v>
      </c>
      <c r="G214" s="101">
        <v>0</v>
      </c>
      <c r="H214" s="101">
        <v>0</v>
      </c>
      <c r="I214" s="101">
        <v>0</v>
      </c>
      <c r="J214" s="101">
        <v>0</v>
      </c>
    </row>
    <row r="215" ht="28.5" customHeight="1" spans="1:10">
      <c r="A215" s="67" t="s">
        <v>169</v>
      </c>
      <c r="B215" s="92" t="s">
        <v>170</v>
      </c>
      <c r="C215" s="100" t="s">
        <v>252</v>
      </c>
      <c r="D215" s="101">
        <v>17.99</v>
      </c>
      <c r="E215" s="101">
        <v>17.99</v>
      </c>
      <c r="F215" s="101">
        <v>0</v>
      </c>
      <c r="G215" s="101">
        <v>0</v>
      </c>
      <c r="H215" s="101">
        <v>0</v>
      </c>
      <c r="I215" s="101">
        <v>0</v>
      </c>
      <c r="J215" s="101">
        <v>0</v>
      </c>
    </row>
    <row r="216" ht="28.5" customHeight="1" spans="1:10">
      <c r="A216" s="67" t="s">
        <v>169</v>
      </c>
      <c r="B216" s="92" t="s">
        <v>170</v>
      </c>
      <c r="C216" s="100" t="s">
        <v>742</v>
      </c>
      <c r="D216" s="101">
        <v>4.92</v>
      </c>
      <c r="E216" s="101">
        <v>4.92</v>
      </c>
      <c r="F216" s="101">
        <v>0</v>
      </c>
      <c r="G216" s="101">
        <v>0</v>
      </c>
      <c r="H216" s="101">
        <v>0</v>
      </c>
      <c r="I216" s="101">
        <v>0</v>
      </c>
      <c r="J216" s="101">
        <v>0</v>
      </c>
    </row>
    <row r="217" ht="28.5" customHeight="1" spans="1:10">
      <c r="A217" s="67" t="s">
        <v>101</v>
      </c>
      <c r="B217" s="92" t="s">
        <v>102</v>
      </c>
      <c r="C217" s="100"/>
      <c r="D217" s="101">
        <v>12779.99</v>
      </c>
      <c r="E217" s="101">
        <v>8509.99</v>
      </c>
      <c r="F217" s="101">
        <v>4270</v>
      </c>
      <c r="G217" s="101">
        <v>0</v>
      </c>
      <c r="H217" s="101">
        <v>0</v>
      </c>
      <c r="I217" s="101">
        <v>0</v>
      </c>
      <c r="J217" s="101">
        <v>0</v>
      </c>
    </row>
    <row r="218" ht="28.5" customHeight="1" spans="1:10">
      <c r="A218" s="67" t="s">
        <v>169</v>
      </c>
      <c r="B218" s="92" t="s">
        <v>170</v>
      </c>
      <c r="C218" s="100" t="s">
        <v>744</v>
      </c>
      <c r="D218" s="101">
        <v>8.98</v>
      </c>
      <c r="E218" s="101">
        <v>8.98</v>
      </c>
      <c r="F218" s="101">
        <v>0</v>
      </c>
      <c r="G218" s="101">
        <v>0</v>
      </c>
      <c r="H218" s="101">
        <v>0</v>
      </c>
      <c r="I218" s="101">
        <v>0</v>
      </c>
      <c r="J218" s="101">
        <v>0</v>
      </c>
    </row>
    <row r="219" ht="28.5" customHeight="1" spans="1:10">
      <c r="A219" s="67" t="s">
        <v>169</v>
      </c>
      <c r="B219" s="92" t="s">
        <v>170</v>
      </c>
      <c r="C219" s="100" t="s">
        <v>739</v>
      </c>
      <c r="D219" s="101">
        <v>763.07</v>
      </c>
      <c r="E219" s="101">
        <v>763.07</v>
      </c>
      <c r="F219" s="101">
        <v>0</v>
      </c>
      <c r="G219" s="101">
        <v>0</v>
      </c>
      <c r="H219" s="101">
        <v>0</v>
      </c>
      <c r="I219" s="101">
        <v>0</v>
      </c>
      <c r="J219" s="101">
        <v>0</v>
      </c>
    </row>
    <row r="220" ht="28.5" customHeight="1" spans="1:10">
      <c r="A220" s="67" t="s">
        <v>169</v>
      </c>
      <c r="B220" s="92" t="s">
        <v>170</v>
      </c>
      <c r="C220" s="100" t="s">
        <v>735</v>
      </c>
      <c r="D220" s="101">
        <v>4310.25</v>
      </c>
      <c r="E220" s="101">
        <v>4310.25</v>
      </c>
      <c r="F220" s="101">
        <v>0</v>
      </c>
      <c r="G220" s="101">
        <v>0</v>
      </c>
      <c r="H220" s="101">
        <v>0</v>
      </c>
      <c r="I220" s="101">
        <v>0</v>
      </c>
      <c r="J220" s="101">
        <v>0</v>
      </c>
    </row>
    <row r="221" ht="28.5" customHeight="1" spans="1:10">
      <c r="A221" s="67" t="s">
        <v>169</v>
      </c>
      <c r="B221" s="92" t="s">
        <v>170</v>
      </c>
      <c r="C221" s="100" t="s">
        <v>740</v>
      </c>
      <c r="D221" s="101">
        <v>292.02</v>
      </c>
      <c r="E221" s="101">
        <v>292.02</v>
      </c>
      <c r="F221" s="101">
        <v>0</v>
      </c>
      <c r="G221" s="101">
        <v>0</v>
      </c>
      <c r="H221" s="101">
        <v>0</v>
      </c>
      <c r="I221" s="101">
        <v>0</v>
      </c>
      <c r="J221" s="101">
        <v>0</v>
      </c>
    </row>
    <row r="222" ht="28.5" customHeight="1" spans="1:10">
      <c r="A222" s="67" t="s">
        <v>169</v>
      </c>
      <c r="B222" s="92" t="s">
        <v>170</v>
      </c>
      <c r="C222" s="100" t="s">
        <v>737</v>
      </c>
      <c r="D222" s="101">
        <v>352.37</v>
      </c>
      <c r="E222" s="101">
        <v>352.37</v>
      </c>
      <c r="F222" s="101">
        <v>0</v>
      </c>
      <c r="G222" s="101">
        <v>0</v>
      </c>
      <c r="H222" s="101">
        <v>0</v>
      </c>
      <c r="I222" s="101">
        <v>0</v>
      </c>
      <c r="J222" s="101">
        <v>0</v>
      </c>
    </row>
    <row r="223" ht="28.5" customHeight="1" spans="1:10">
      <c r="A223" s="67" t="s">
        <v>169</v>
      </c>
      <c r="B223" s="92" t="s">
        <v>170</v>
      </c>
      <c r="C223" s="100" t="s">
        <v>734</v>
      </c>
      <c r="D223" s="101">
        <v>538.51</v>
      </c>
      <c r="E223" s="101">
        <v>538.51</v>
      </c>
      <c r="F223" s="101">
        <v>0</v>
      </c>
      <c r="G223" s="101">
        <v>0</v>
      </c>
      <c r="H223" s="101">
        <v>0</v>
      </c>
      <c r="I223" s="101">
        <v>0</v>
      </c>
      <c r="J223" s="101">
        <v>0</v>
      </c>
    </row>
    <row r="224" ht="28.5" customHeight="1" spans="1:10">
      <c r="A224" s="67" t="s">
        <v>169</v>
      </c>
      <c r="B224" s="92" t="s">
        <v>170</v>
      </c>
      <c r="C224" s="100" t="s">
        <v>741</v>
      </c>
      <c r="D224" s="101">
        <v>871.71</v>
      </c>
      <c r="E224" s="101">
        <v>871.71</v>
      </c>
      <c r="F224" s="101">
        <v>0</v>
      </c>
      <c r="G224" s="101">
        <v>0</v>
      </c>
      <c r="H224" s="101">
        <v>0</v>
      </c>
      <c r="I224" s="101">
        <v>0</v>
      </c>
      <c r="J224" s="101">
        <v>0</v>
      </c>
    </row>
    <row r="225" ht="28.5" customHeight="1" spans="1:10">
      <c r="A225" s="67" t="s">
        <v>169</v>
      </c>
      <c r="B225" s="92" t="s">
        <v>170</v>
      </c>
      <c r="C225" s="100" t="s">
        <v>745</v>
      </c>
      <c r="D225" s="101">
        <v>1273.79</v>
      </c>
      <c r="E225" s="101">
        <v>96.4</v>
      </c>
      <c r="F225" s="101">
        <v>1177.39</v>
      </c>
      <c r="G225" s="101">
        <v>0</v>
      </c>
      <c r="H225" s="101">
        <v>0</v>
      </c>
      <c r="I225" s="101">
        <v>0</v>
      </c>
      <c r="J225" s="101">
        <v>0</v>
      </c>
    </row>
    <row r="226" ht="28.5" customHeight="1" spans="1:10">
      <c r="A226" s="67" t="s">
        <v>169</v>
      </c>
      <c r="B226" s="92" t="s">
        <v>170</v>
      </c>
      <c r="C226" s="100" t="s">
        <v>288</v>
      </c>
      <c r="D226" s="101">
        <v>21.34</v>
      </c>
      <c r="E226" s="101">
        <v>21.34</v>
      </c>
      <c r="F226" s="101">
        <v>0</v>
      </c>
      <c r="G226" s="101">
        <v>0</v>
      </c>
      <c r="H226" s="101">
        <v>0</v>
      </c>
      <c r="I226" s="101">
        <v>0</v>
      </c>
      <c r="J226" s="101">
        <v>0</v>
      </c>
    </row>
    <row r="227" ht="28.5" customHeight="1" spans="1:10">
      <c r="A227" s="67" t="s">
        <v>169</v>
      </c>
      <c r="B227" s="92" t="s">
        <v>170</v>
      </c>
      <c r="C227" s="100" t="s">
        <v>749</v>
      </c>
      <c r="D227" s="101">
        <v>348.3</v>
      </c>
      <c r="E227" s="101">
        <v>11</v>
      </c>
      <c r="F227" s="101">
        <v>337.3</v>
      </c>
      <c r="G227" s="101">
        <v>0</v>
      </c>
      <c r="H227" s="101">
        <v>0</v>
      </c>
      <c r="I227" s="101">
        <v>0</v>
      </c>
      <c r="J227" s="101">
        <v>0</v>
      </c>
    </row>
    <row r="228" ht="28.5" customHeight="1" spans="1:10">
      <c r="A228" s="67" t="s">
        <v>169</v>
      </c>
      <c r="B228" s="92" t="s">
        <v>170</v>
      </c>
      <c r="C228" s="100" t="s">
        <v>746</v>
      </c>
      <c r="D228" s="101">
        <v>9.8</v>
      </c>
      <c r="E228" s="101">
        <v>0</v>
      </c>
      <c r="F228" s="101">
        <v>9.8</v>
      </c>
      <c r="G228" s="101">
        <v>0</v>
      </c>
      <c r="H228" s="101">
        <v>0</v>
      </c>
      <c r="I228" s="101">
        <v>0</v>
      </c>
      <c r="J228" s="101">
        <v>0</v>
      </c>
    </row>
    <row r="229" ht="28.5" customHeight="1" spans="1:10">
      <c r="A229" s="67" t="s">
        <v>169</v>
      </c>
      <c r="B229" s="92" t="s">
        <v>170</v>
      </c>
      <c r="C229" s="100" t="s">
        <v>289</v>
      </c>
      <c r="D229" s="101">
        <v>86.32</v>
      </c>
      <c r="E229" s="101">
        <v>86.32</v>
      </c>
      <c r="F229" s="101">
        <v>0</v>
      </c>
      <c r="G229" s="101">
        <v>0</v>
      </c>
      <c r="H229" s="101">
        <v>0</v>
      </c>
      <c r="I229" s="101">
        <v>0</v>
      </c>
      <c r="J229" s="101">
        <v>0</v>
      </c>
    </row>
    <row r="230" ht="28.5" customHeight="1" spans="1:10">
      <c r="A230" s="67" t="s">
        <v>169</v>
      </c>
      <c r="B230" s="92" t="s">
        <v>170</v>
      </c>
      <c r="C230" s="100" t="s">
        <v>748</v>
      </c>
      <c r="D230" s="101">
        <v>29</v>
      </c>
      <c r="E230" s="101">
        <v>9</v>
      </c>
      <c r="F230" s="101">
        <v>20</v>
      </c>
      <c r="G230" s="101">
        <v>0</v>
      </c>
      <c r="H230" s="101">
        <v>0</v>
      </c>
      <c r="I230" s="101">
        <v>0</v>
      </c>
      <c r="J230" s="101">
        <v>0</v>
      </c>
    </row>
    <row r="231" ht="28.5" customHeight="1" spans="1:10">
      <c r="A231" s="67" t="s">
        <v>169</v>
      </c>
      <c r="B231" s="92" t="s">
        <v>170</v>
      </c>
      <c r="C231" s="100" t="s">
        <v>258</v>
      </c>
      <c r="D231" s="101">
        <v>3.24</v>
      </c>
      <c r="E231" s="101">
        <v>3.24</v>
      </c>
      <c r="F231" s="101">
        <v>0</v>
      </c>
      <c r="G231" s="101">
        <v>0</v>
      </c>
      <c r="H231" s="101">
        <v>0</v>
      </c>
      <c r="I231" s="101">
        <v>0</v>
      </c>
      <c r="J231" s="101">
        <v>0</v>
      </c>
    </row>
    <row r="232" ht="28.5" customHeight="1" spans="1:10">
      <c r="A232" s="67" t="s">
        <v>169</v>
      </c>
      <c r="B232" s="92" t="s">
        <v>170</v>
      </c>
      <c r="C232" s="100" t="s">
        <v>252</v>
      </c>
      <c r="D232" s="101">
        <v>1072.19</v>
      </c>
      <c r="E232" s="101">
        <v>1072.19</v>
      </c>
      <c r="F232" s="101">
        <v>0</v>
      </c>
      <c r="G232" s="101">
        <v>0</v>
      </c>
      <c r="H232" s="101">
        <v>0</v>
      </c>
      <c r="I232" s="101">
        <v>0</v>
      </c>
      <c r="J232" s="101">
        <v>0</v>
      </c>
    </row>
    <row r="233" ht="28.5" customHeight="1" spans="1:10">
      <c r="A233" s="67" t="s">
        <v>169</v>
      </c>
      <c r="B233" s="92" t="s">
        <v>170</v>
      </c>
      <c r="C233" s="100" t="s">
        <v>254</v>
      </c>
      <c r="D233" s="101">
        <v>34.53</v>
      </c>
      <c r="E233" s="101">
        <v>34.53</v>
      </c>
      <c r="F233" s="101">
        <v>0</v>
      </c>
      <c r="G233" s="101">
        <v>0</v>
      </c>
      <c r="H233" s="101">
        <v>0</v>
      </c>
      <c r="I233" s="101">
        <v>0</v>
      </c>
      <c r="J233" s="101">
        <v>0</v>
      </c>
    </row>
    <row r="234" ht="28.5" customHeight="1" spans="1:10">
      <c r="A234" s="67" t="s">
        <v>169</v>
      </c>
      <c r="B234" s="92" t="s">
        <v>170</v>
      </c>
      <c r="C234" s="100" t="s">
        <v>253</v>
      </c>
      <c r="D234" s="101">
        <v>8.26</v>
      </c>
      <c r="E234" s="101">
        <v>8.26</v>
      </c>
      <c r="F234" s="101">
        <v>0</v>
      </c>
      <c r="G234" s="101">
        <v>0</v>
      </c>
      <c r="H234" s="101">
        <v>0</v>
      </c>
      <c r="I234" s="101">
        <v>0</v>
      </c>
      <c r="J234" s="101">
        <v>0</v>
      </c>
    </row>
    <row r="235" ht="28.5" customHeight="1" spans="1:10">
      <c r="A235" s="67" t="s">
        <v>169</v>
      </c>
      <c r="B235" s="92" t="s">
        <v>170</v>
      </c>
      <c r="C235" s="100" t="s">
        <v>742</v>
      </c>
      <c r="D235" s="101">
        <v>30.8</v>
      </c>
      <c r="E235" s="101">
        <v>30.8</v>
      </c>
      <c r="F235" s="101">
        <v>0</v>
      </c>
      <c r="G235" s="101">
        <v>0</v>
      </c>
      <c r="H235" s="101">
        <v>0</v>
      </c>
      <c r="I235" s="101">
        <v>0</v>
      </c>
      <c r="J235" s="101">
        <v>0</v>
      </c>
    </row>
    <row r="236" ht="28.5" customHeight="1" spans="1:10">
      <c r="A236" s="67" t="s">
        <v>169</v>
      </c>
      <c r="B236" s="92" t="s">
        <v>170</v>
      </c>
      <c r="C236" s="100" t="s">
        <v>157</v>
      </c>
      <c r="D236" s="101">
        <v>1319</v>
      </c>
      <c r="E236" s="101">
        <v>0</v>
      </c>
      <c r="F236" s="101">
        <v>1319</v>
      </c>
      <c r="G236" s="101">
        <v>0</v>
      </c>
      <c r="H236" s="101">
        <v>0</v>
      </c>
      <c r="I236" s="101">
        <v>0</v>
      </c>
      <c r="J236" s="101">
        <v>0</v>
      </c>
    </row>
    <row r="237" ht="28.5" customHeight="1" spans="1:10">
      <c r="A237" s="67" t="s">
        <v>169</v>
      </c>
      <c r="B237" s="92" t="s">
        <v>170</v>
      </c>
      <c r="C237" s="100" t="s">
        <v>153</v>
      </c>
      <c r="D237" s="101">
        <v>1406.51</v>
      </c>
      <c r="E237" s="101">
        <v>0</v>
      </c>
      <c r="F237" s="101">
        <v>1406.51</v>
      </c>
      <c r="G237" s="101">
        <v>0</v>
      </c>
      <c r="H237" s="101">
        <v>0</v>
      </c>
      <c r="I237" s="101">
        <v>0</v>
      </c>
      <c r="J237" s="101">
        <v>0</v>
      </c>
    </row>
    <row r="238" ht="28.5" customHeight="1" spans="1:10">
      <c r="A238" s="67" t="s">
        <v>81</v>
      </c>
      <c r="B238" s="92" t="s">
        <v>82</v>
      </c>
      <c r="C238" s="100"/>
      <c r="D238" s="101">
        <v>1536.59</v>
      </c>
      <c r="E238" s="101">
        <v>1437.59</v>
      </c>
      <c r="F238" s="101">
        <v>0</v>
      </c>
      <c r="G238" s="101">
        <v>0</v>
      </c>
      <c r="H238" s="101">
        <v>0</v>
      </c>
      <c r="I238" s="101">
        <v>99</v>
      </c>
      <c r="J238" s="101">
        <v>0</v>
      </c>
    </row>
    <row r="239" ht="28.5" customHeight="1" spans="1:10">
      <c r="A239" s="67" t="s">
        <v>169</v>
      </c>
      <c r="B239" s="92" t="s">
        <v>170</v>
      </c>
      <c r="C239" s="100" t="s">
        <v>734</v>
      </c>
      <c r="D239" s="101">
        <v>87.38</v>
      </c>
      <c r="E239" s="101">
        <v>87.38</v>
      </c>
      <c r="F239" s="101">
        <v>0</v>
      </c>
      <c r="G239" s="101">
        <v>0</v>
      </c>
      <c r="H239" s="101">
        <v>0</v>
      </c>
      <c r="I239" s="101">
        <v>0</v>
      </c>
      <c r="J239" s="101">
        <v>0</v>
      </c>
    </row>
    <row r="240" ht="28.5" customHeight="1" spans="1:10">
      <c r="A240" s="67" t="s">
        <v>169</v>
      </c>
      <c r="B240" s="92" t="s">
        <v>170</v>
      </c>
      <c r="C240" s="100" t="s">
        <v>735</v>
      </c>
      <c r="D240" s="101">
        <v>624.27</v>
      </c>
      <c r="E240" s="101">
        <v>624.27</v>
      </c>
      <c r="F240" s="101">
        <v>0</v>
      </c>
      <c r="G240" s="101">
        <v>0</v>
      </c>
      <c r="H240" s="101">
        <v>0</v>
      </c>
      <c r="I240" s="101">
        <v>0</v>
      </c>
      <c r="J240" s="101">
        <v>0</v>
      </c>
    </row>
    <row r="241" ht="28.5" customHeight="1" spans="1:10">
      <c r="A241" s="67" t="s">
        <v>169</v>
      </c>
      <c r="B241" s="92" t="s">
        <v>170</v>
      </c>
      <c r="C241" s="100" t="s">
        <v>744</v>
      </c>
      <c r="D241" s="101">
        <v>4</v>
      </c>
      <c r="E241" s="101">
        <v>4</v>
      </c>
      <c r="F241" s="101">
        <v>0</v>
      </c>
      <c r="G241" s="101">
        <v>0</v>
      </c>
      <c r="H241" s="101">
        <v>0</v>
      </c>
      <c r="I241" s="101">
        <v>0</v>
      </c>
      <c r="J241" s="101">
        <v>0</v>
      </c>
    </row>
    <row r="242" ht="28.5" customHeight="1" spans="1:10">
      <c r="A242" s="67" t="s">
        <v>169</v>
      </c>
      <c r="B242" s="92" t="s">
        <v>170</v>
      </c>
      <c r="C242" s="100" t="s">
        <v>737</v>
      </c>
      <c r="D242" s="101">
        <v>56.01</v>
      </c>
      <c r="E242" s="101">
        <v>56.01</v>
      </c>
      <c r="F242" s="101">
        <v>0</v>
      </c>
      <c r="G242" s="101">
        <v>0</v>
      </c>
      <c r="H242" s="101">
        <v>0</v>
      </c>
      <c r="I242" s="101">
        <v>0</v>
      </c>
      <c r="J242" s="101">
        <v>0</v>
      </c>
    </row>
    <row r="243" ht="28.5" customHeight="1" spans="1:10">
      <c r="A243" s="67" t="s">
        <v>169</v>
      </c>
      <c r="B243" s="92" t="s">
        <v>170</v>
      </c>
      <c r="C243" s="100" t="s">
        <v>740</v>
      </c>
      <c r="D243" s="101">
        <v>47.38</v>
      </c>
      <c r="E243" s="101">
        <v>47.38</v>
      </c>
      <c r="F243" s="101">
        <v>0</v>
      </c>
      <c r="G243" s="101">
        <v>0</v>
      </c>
      <c r="H243" s="101">
        <v>0</v>
      </c>
      <c r="I243" s="101">
        <v>0</v>
      </c>
      <c r="J243" s="101">
        <v>0</v>
      </c>
    </row>
    <row r="244" ht="28.5" customHeight="1" spans="1:10">
      <c r="A244" s="67" t="s">
        <v>169</v>
      </c>
      <c r="B244" s="92" t="s">
        <v>170</v>
      </c>
      <c r="C244" s="100" t="s">
        <v>741</v>
      </c>
      <c r="D244" s="101">
        <v>85.35</v>
      </c>
      <c r="E244" s="101">
        <v>37.31</v>
      </c>
      <c r="F244" s="101">
        <v>0</v>
      </c>
      <c r="G244" s="101">
        <v>0</v>
      </c>
      <c r="H244" s="101">
        <v>0</v>
      </c>
      <c r="I244" s="101">
        <v>48.04</v>
      </c>
      <c r="J244" s="101">
        <v>0</v>
      </c>
    </row>
    <row r="245" ht="28.5" customHeight="1" spans="1:10">
      <c r="A245" s="67" t="s">
        <v>169</v>
      </c>
      <c r="B245" s="92" t="s">
        <v>170</v>
      </c>
      <c r="C245" s="100" t="s">
        <v>289</v>
      </c>
      <c r="D245" s="101">
        <v>13.28</v>
      </c>
      <c r="E245" s="101">
        <v>13.28</v>
      </c>
      <c r="F245" s="101">
        <v>0</v>
      </c>
      <c r="G245" s="101">
        <v>0</v>
      </c>
      <c r="H245" s="101">
        <v>0</v>
      </c>
      <c r="I245" s="101">
        <v>0</v>
      </c>
      <c r="J245" s="101">
        <v>0</v>
      </c>
    </row>
    <row r="246" ht="28.5" customHeight="1" spans="1:10">
      <c r="A246" s="67" t="s">
        <v>169</v>
      </c>
      <c r="B246" s="92" t="s">
        <v>170</v>
      </c>
      <c r="C246" s="100" t="s">
        <v>288</v>
      </c>
      <c r="D246" s="101">
        <v>3.12</v>
      </c>
      <c r="E246" s="101">
        <v>3.12</v>
      </c>
      <c r="F246" s="101">
        <v>0</v>
      </c>
      <c r="G246" s="101">
        <v>0</v>
      </c>
      <c r="H246" s="101">
        <v>0</v>
      </c>
      <c r="I246" s="101">
        <v>0</v>
      </c>
      <c r="J246" s="101">
        <v>0</v>
      </c>
    </row>
    <row r="247" ht="28.5" customHeight="1" spans="1:10">
      <c r="A247" s="67" t="s">
        <v>169</v>
      </c>
      <c r="B247" s="92" t="s">
        <v>170</v>
      </c>
      <c r="C247" s="100" t="s">
        <v>742</v>
      </c>
      <c r="D247" s="101">
        <v>4.26</v>
      </c>
      <c r="E247" s="101">
        <v>4.26</v>
      </c>
      <c r="F247" s="101">
        <v>0</v>
      </c>
      <c r="G247" s="101">
        <v>0</v>
      </c>
      <c r="H247" s="101">
        <v>0</v>
      </c>
      <c r="I247" s="101">
        <v>0</v>
      </c>
      <c r="J247" s="101">
        <v>0</v>
      </c>
    </row>
    <row r="248" ht="28.5" customHeight="1" spans="1:10">
      <c r="A248" s="67" t="s">
        <v>169</v>
      </c>
      <c r="B248" s="92" t="s">
        <v>170</v>
      </c>
      <c r="C248" s="100" t="s">
        <v>258</v>
      </c>
      <c r="D248" s="101">
        <v>0.5</v>
      </c>
      <c r="E248" s="101">
        <v>0.5</v>
      </c>
      <c r="F248" s="101">
        <v>0</v>
      </c>
      <c r="G248" s="101">
        <v>0</v>
      </c>
      <c r="H248" s="101">
        <v>0</v>
      </c>
      <c r="I248" s="101">
        <v>0</v>
      </c>
      <c r="J248" s="101">
        <v>0</v>
      </c>
    </row>
    <row r="249" ht="28.5" customHeight="1" spans="1:10">
      <c r="A249" s="67" t="s">
        <v>169</v>
      </c>
      <c r="B249" s="92" t="s">
        <v>170</v>
      </c>
      <c r="C249" s="100" t="s">
        <v>252</v>
      </c>
      <c r="D249" s="101">
        <v>510.56</v>
      </c>
      <c r="E249" s="101">
        <v>510.56</v>
      </c>
      <c r="F249" s="101">
        <v>0</v>
      </c>
      <c r="G249" s="101">
        <v>0</v>
      </c>
      <c r="H249" s="101">
        <v>0</v>
      </c>
      <c r="I249" s="101">
        <v>0</v>
      </c>
      <c r="J249" s="101">
        <v>0</v>
      </c>
    </row>
    <row r="250" ht="28.5" customHeight="1" spans="1:10">
      <c r="A250" s="67" t="s">
        <v>169</v>
      </c>
      <c r="B250" s="92" t="s">
        <v>170</v>
      </c>
      <c r="C250" s="100" t="s">
        <v>254</v>
      </c>
      <c r="D250" s="101">
        <v>4.52</v>
      </c>
      <c r="E250" s="101">
        <v>4.52</v>
      </c>
      <c r="F250" s="101">
        <v>0</v>
      </c>
      <c r="G250" s="101">
        <v>0</v>
      </c>
      <c r="H250" s="101">
        <v>0</v>
      </c>
      <c r="I250" s="101">
        <v>0</v>
      </c>
      <c r="J250" s="101">
        <v>0</v>
      </c>
    </row>
    <row r="251" ht="28.5" customHeight="1" spans="1:10">
      <c r="A251" s="67" t="s">
        <v>169</v>
      </c>
      <c r="B251" s="92" t="s">
        <v>170</v>
      </c>
      <c r="C251" s="100" t="s">
        <v>157</v>
      </c>
      <c r="D251" s="101">
        <v>45</v>
      </c>
      <c r="E251" s="101">
        <v>45</v>
      </c>
      <c r="F251" s="101">
        <v>0</v>
      </c>
      <c r="G251" s="101">
        <v>0</v>
      </c>
      <c r="H251" s="101">
        <v>0</v>
      </c>
      <c r="I251" s="101">
        <v>0</v>
      </c>
      <c r="J251" s="101">
        <v>0</v>
      </c>
    </row>
    <row r="252" ht="28.5" customHeight="1" spans="1:10">
      <c r="A252" s="67" t="s">
        <v>169</v>
      </c>
      <c r="B252" s="92" t="s">
        <v>170</v>
      </c>
      <c r="C252" s="100" t="s">
        <v>159</v>
      </c>
      <c r="D252" s="101">
        <v>50.96</v>
      </c>
      <c r="E252" s="101">
        <v>0</v>
      </c>
      <c r="F252" s="101">
        <v>0</v>
      </c>
      <c r="G252" s="101">
        <v>0</v>
      </c>
      <c r="H252" s="101">
        <v>0</v>
      </c>
      <c r="I252" s="101">
        <v>50.96</v>
      </c>
      <c r="J252" s="101">
        <v>0</v>
      </c>
    </row>
    <row r="253" ht="28.5" customHeight="1" spans="1:10">
      <c r="A253" s="67" t="s">
        <v>129</v>
      </c>
      <c r="B253" s="92" t="s">
        <v>130</v>
      </c>
      <c r="C253" s="100"/>
      <c r="D253" s="101">
        <v>4784.4</v>
      </c>
      <c r="E253" s="101">
        <v>2516.4</v>
      </c>
      <c r="F253" s="101">
        <v>2268</v>
      </c>
      <c r="G253" s="101">
        <v>0</v>
      </c>
      <c r="H253" s="101">
        <v>0</v>
      </c>
      <c r="I253" s="101">
        <v>0</v>
      </c>
      <c r="J253" s="101">
        <v>0</v>
      </c>
    </row>
    <row r="254" ht="28.5" customHeight="1" spans="1:10">
      <c r="A254" s="67" t="s">
        <v>169</v>
      </c>
      <c r="B254" s="92" t="s">
        <v>170</v>
      </c>
      <c r="C254" s="100" t="s">
        <v>740</v>
      </c>
      <c r="D254" s="101">
        <v>67.02</v>
      </c>
      <c r="E254" s="101">
        <v>67.02</v>
      </c>
      <c r="F254" s="101">
        <v>0</v>
      </c>
      <c r="G254" s="101">
        <v>0</v>
      </c>
      <c r="H254" s="101">
        <v>0</v>
      </c>
      <c r="I254" s="101">
        <v>0</v>
      </c>
      <c r="J254" s="101">
        <v>0</v>
      </c>
    </row>
    <row r="255" ht="28.5" customHeight="1" spans="1:10">
      <c r="A255" s="67" t="s">
        <v>169</v>
      </c>
      <c r="B255" s="92" t="s">
        <v>170</v>
      </c>
      <c r="C255" s="100" t="s">
        <v>737</v>
      </c>
      <c r="D255" s="101">
        <v>72.95</v>
      </c>
      <c r="E255" s="101">
        <v>72.95</v>
      </c>
      <c r="F255" s="101">
        <v>0</v>
      </c>
      <c r="G255" s="101">
        <v>0</v>
      </c>
      <c r="H255" s="101">
        <v>0</v>
      </c>
      <c r="I255" s="101">
        <v>0</v>
      </c>
      <c r="J255" s="101">
        <v>0</v>
      </c>
    </row>
    <row r="256" ht="28.5" customHeight="1" spans="1:10">
      <c r="A256" s="67" t="s">
        <v>169</v>
      </c>
      <c r="B256" s="92" t="s">
        <v>170</v>
      </c>
      <c r="C256" s="100" t="s">
        <v>739</v>
      </c>
      <c r="D256" s="101">
        <v>160.11</v>
      </c>
      <c r="E256" s="101">
        <v>160.11</v>
      </c>
      <c r="F256" s="101">
        <v>0</v>
      </c>
      <c r="G256" s="101">
        <v>0</v>
      </c>
      <c r="H256" s="101">
        <v>0</v>
      </c>
      <c r="I256" s="101">
        <v>0</v>
      </c>
      <c r="J256" s="101">
        <v>0</v>
      </c>
    </row>
    <row r="257" ht="28.5" customHeight="1" spans="1:10">
      <c r="A257" s="67" t="s">
        <v>169</v>
      </c>
      <c r="B257" s="92" t="s">
        <v>170</v>
      </c>
      <c r="C257" s="100" t="s">
        <v>735</v>
      </c>
      <c r="D257" s="101">
        <v>902.47</v>
      </c>
      <c r="E257" s="101">
        <v>901.2</v>
      </c>
      <c r="F257" s="101">
        <v>1.27</v>
      </c>
      <c r="G257" s="101">
        <v>0</v>
      </c>
      <c r="H257" s="101">
        <v>0</v>
      </c>
      <c r="I257" s="101">
        <v>0</v>
      </c>
      <c r="J257" s="101">
        <v>0</v>
      </c>
    </row>
    <row r="258" ht="28.5" customHeight="1" spans="1:10">
      <c r="A258" s="67" t="s">
        <v>169</v>
      </c>
      <c r="B258" s="92" t="s">
        <v>170</v>
      </c>
      <c r="C258" s="100" t="s">
        <v>734</v>
      </c>
      <c r="D258" s="101">
        <v>113.28</v>
      </c>
      <c r="E258" s="101">
        <v>113.28</v>
      </c>
      <c r="F258" s="101">
        <v>0</v>
      </c>
      <c r="G258" s="101">
        <v>0</v>
      </c>
      <c r="H258" s="101">
        <v>0</v>
      </c>
      <c r="I258" s="101">
        <v>0</v>
      </c>
      <c r="J258" s="101">
        <v>0</v>
      </c>
    </row>
    <row r="259" ht="28.5" customHeight="1" spans="1:10">
      <c r="A259" s="67" t="s">
        <v>169</v>
      </c>
      <c r="B259" s="92" t="s">
        <v>170</v>
      </c>
      <c r="C259" s="100" t="s">
        <v>744</v>
      </c>
      <c r="D259" s="101">
        <v>1.89</v>
      </c>
      <c r="E259" s="101">
        <v>1.89</v>
      </c>
      <c r="F259" s="101">
        <v>0</v>
      </c>
      <c r="G259" s="101">
        <v>0</v>
      </c>
      <c r="H259" s="101">
        <v>0</v>
      </c>
      <c r="I259" s="101">
        <v>0</v>
      </c>
      <c r="J259" s="101">
        <v>0</v>
      </c>
    </row>
    <row r="260" ht="28.5" customHeight="1" spans="1:10">
      <c r="A260" s="67" t="s">
        <v>169</v>
      </c>
      <c r="B260" s="92" t="s">
        <v>170</v>
      </c>
      <c r="C260" s="100" t="s">
        <v>741</v>
      </c>
      <c r="D260" s="101">
        <v>308.64</v>
      </c>
      <c r="E260" s="101">
        <v>308.64</v>
      </c>
      <c r="F260" s="101">
        <v>0</v>
      </c>
      <c r="G260" s="101">
        <v>0</v>
      </c>
      <c r="H260" s="101">
        <v>0</v>
      </c>
      <c r="I260" s="101">
        <v>0</v>
      </c>
      <c r="J260" s="101">
        <v>0</v>
      </c>
    </row>
    <row r="261" ht="28.5" customHeight="1" spans="1:10">
      <c r="A261" s="67" t="s">
        <v>169</v>
      </c>
      <c r="B261" s="92" t="s">
        <v>170</v>
      </c>
      <c r="C261" s="100" t="s">
        <v>289</v>
      </c>
      <c r="D261" s="101">
        <v>14.8</v>
      </c>
      <c r="E261" s="101">
        <v>14.8</v>
      </c>
      <c r="F261" s="101">
        <v>0</v>
      </c>
      <c r="G261" s="101">
        <v>0</v>
      </c>
      <c r="H261" s="101">
        <v>0</v>
      </c>
      <c r="I261" s="101">
        <v>0</v>
      </c>
      <c r="J261" s="101">
        <v>0</v>
      </c>
    </row>
    <row r="262" ht="28.5" customHeight="1" spans="1:10">
      <c r="A262" s="67" t="s">
        <v>169</v>
      </c>
      <c r="B262" s="92" t="s">
        <v>170</v>
      </c>
      <c r="C262" s="100" t="s">
        <v>749</v>
      </c>
      <c r="D262" s="101">
        <v>28</v>
      </c>
      <c r="E262" s="101">
        <v>0</v>
      </c>
      <c r="F262" s="101">
        <v>28</v>
      </c>
      <c r="G262" s="101">
        <v>0</v>
      </c>
      <c r="H262" s="101">
        <v>0</v>
      </c>
      <c r="I262" s="101">
        <v>0</v>
      </c>
      <c r="J262" s="101">
        <v>0</v>
      </c>
    </row>
    <row r="263" ht="28.5" customHeight="1" spans="1:10">
      <c r="A263" s="67" t="s">
        <v>169</v>
      </c>
      <c r="B263" s="92" t="s">
        <v>170</v>
      </c>
      <c r="C263" s="100" t="s">
        <v>745</v>
      </c>
      <c r="D263" s="101">
        <v>1406.16</v>
      </c>
      <c r="E263" s="101">
        <v>462.3</v>
      </c>
      <c r="F263" s="101">
        <v>943.86</v>
      </c>
      <c r="G263" s="101">
        <v>0</v>
      </c>
      <c r="H263" s="101">
        <v>0</v>
      </c>
      <c r="I263" s="101">
        <v>0</v>
      </c>
      <c r="J263" s="101">
        <v>0</v>
      </c>
    </row>
    <row r="264" ht="28.5" customHeight="1" spans="1:10">
      <c r="A264" s="67" t="s">
        <v>169</v>
      </c>
      <c r="B264" s="92" t="s">
        <v>170</v>
      </c>
      <c r="C264" s="100" t="s">
        <v>288</v>
      </c>
      <c r="D264" s="101">
        <v>3.46</v>
      </c>
      <c r="E264" s="101">
        <v>3.46</v>
      </c>
      <c r="F264" s="101">
        <v>0</v>
      </c>
      <c r="G264" s="101">
        <v>0</v>
      </c>
      <c r="H264" s="101">
        <v>0</v>
      </c>
      <c r="I264" s="101">
        <v>0</v>
      </c>
      <c r="J264" s="101">
        <v>0</v>
      </c>
    </row>
    <row r="265" ht="28.5" customHeight="1" spans="1:10">
      <c r="A265" s="67" t="s">
        <v>169</v>
      </c>
      <c r="B265" s="92" t="s">
        <v>170</v>
      </c>
      <c r="C265" s="100" t="s">
        <v>252</v>
      </c>
      <c r="D265" s="101">
        <v>207.03</v>
      </c>
      <c r="E265" s="101">
        <v>186.16</v>
      </c>
      <c r="F265" s="101">
        <v>20.87</v>
      </c>
      <c r="G265" s="101">
        <v>0</v>
      </c>
      <c r="H265" s="101">
        <v>0</v>
      </c>
      <c r="I265" s="101">
        <v>0</v>
      </c>
      <c r="J265" s="101">
        <v>0</v>
      </c>
    </row>
    <row r="266" ht="28.5" customHeight="1" spans="1:10">
      <c r="A266" s="67" t="s">
        <v>169</v>
      </c>
      <c r="B266" s="92" t="s">
        <v>170</v>
      </c>
      <c r="C266" s="100" t="s">
        <v>254</v>
      </c>
      <c r="D266" s="101">
        <v>1.27</v>
      </c>
      <c r="E266" s="101">
        <v>1.27</v>
      </c>
      <c r="F266" s="101">
        <v>0</v>
      </c>
      <c r="G266" s="101">
        <v>0</v>
      </c>
      <c r="H266" s="101">
        <v>0</v>
      </c>
      <c r="I266" s="101">
        <v>0</v>
      </c>
      <c r="J266" s="101">
        <v>0</v>
      </c>
    </row>
    <row r="267" ht="28.5" customHeight="1" spans="1:10">
      <c r="A267" s="67" t="s">
        <v>169</v>
      </c>
      <c r="B267" s="92" t="s">
        <v>170</v>
      </c>
      <c r="C267" s="100" t="s">
        <v>253</v>
      </c>
      <c r="D267" s="101">
        <v>5.32</v>
      </c>
      <c r="E267" s="101">
        <v>5.32</v>
      </c>
      <c r="F267" s="101">
        <v>0</v>
      </c>
      <c r="G267" s="101">
        <v>0</v>
      </c>
      <c r="H267" s="101">
        <v>0</v>
      </c>
      <c r="I267" s="101">
        <v>0</v>
      </c>
      <c r="J267" s="101">
        <v>0</v>
      </c>
    </row>
    <row r="268" ht="28.5" customHeight="1" spans="1:10">
      <c r="A268" s="67" t="s">
        <v>169</v>
      </c>
      <c r="B268" s="92" t="s">
        <v>170</v>
      </c>
      <c r="C268" s="100" t="s">
        <v>742</v>
      </c>
      <c r="D268" s="101">
        <v>48.43</v>
      </c>
      <c r="E268" s="101">
        <v>48.43</v>
      </c>
      <c r="F268" s="101">
        <v>0</v>
      </c>
      <c r="G268" s="101">
        <v>0</v>
      </c>
      <c r="H268" s="101">
        <v>0</v>
      </c>
      <c r="I268" s="101">
        <v>0</v>
      </c>
      <c r="J268" s="101">
        <v>0</v>
      </c>
    </row>
    <row r="269" ht="28.5" customHeight="1" spans="1:10">
      <c r="A269" s="67" t="s">
        <v>169</v>
      </c>
      <c r="B269" s="92" t="s">
        <v>170</v>
      </c>
      <c r="C269" s="100" t="s">
        <v>258</v>
      </c>
      <c r="D269" s="101">
        <v>0.56</v>
      </c>
      <c r="E269" s="101">
        <v>0.56</v>
      </c>
      <c r="F269" s="101">
        <v>0</v>
      </c>
      <c r="G269" s="101">
        <v>0</v>
      </c>
      <c r="H269" s="101">
        <v>0</v>
      </c>
      <c r="I269" s="101">
        <v>0</v>
      </c>
      <c r="J269" s="101">
        <v>0</v>
      </c>
    </row>
    <row r="270" ht="28.5" customHeight="1" spans="1:10">
      <c r="A270" s="67" t="s">
        <v>169</v>
      </c>
      <c r="B270" s="92" t="s">
        <v>170</v>
      </c>
      <c r="C270" s="100" t="s">
        <v>748</v>
      </c>
      <c r="D270" s="101">
        <v>82.1</v>
      </c>
      <c r="E270" s="101">
        <v>57.1</v>
      </c>
      <c r="F270" s="101">
        <v>25</v>
      </c>
      <c r="G270" s="101">
        <v>0</v>
      </c>
      <c r="H270" s="101">
        <v>0</v>
      </c>
      <c r="I270" s="101">
        <v>0</v>
      </c>
      <c r="J270" s="101">
        <v>0</v>
      </c>
    </row>
    <row r="271" ht="28.5" customHeight="1" spans="1:10">
      <c r="A271" s="67" t="s">
        <v>169</v>
      </c>
      <c r="B271" s="92" t="s">
        <v>170</v>
      </c>
      <c r="C271" s="100" t="s">
        <v>157</v>
      </c>
      <c r="D271" s="101">
        <v>100</v>
      </c>
      <c r="E271" s="101">
        <v>100</v>
      </c>
      <c r="F271" s="101">
        <v>0</v>
      </c>
      <c r="G271" s="101">
        <v>0</v>
      </c>
      <c r="H271" s="101">
        <v>0</v>
      </c>
      <c r="I271" s="101">
        <v>0</v>
      </c>
      <c r="J271" s="101">
        <v>0</v>
      </c>
    </row>
    <row r="272" ht="28.5" customHeight="1" spans="1:10">
      <c r="A272" s="67" t="s">
        <v>169</v>
      </c>
      <c r="B272" s="92" t="s">
        <v>170</v>
      </c>
      <c r="C272" s="100" t="s">
        <v>153</v>
      </c>
      <c r="D272" s="101">
        <v>1260.91</v>
      </c>
      <c r="E272" s="101">
        <v>11.91</v>
      </c>
      <c r="F272" s="101">
        <v>1249</v>
      </c>
      <c r="G272" s="101">
        <v>0</v>
      </c>
      <c r="H272" s="101">
        <v>0</v>
      </c>
      <c r="I272" s="101">
        <v>0</v>
      </c>
      <c r="J272" s="101">
        <v>0</v>
      </c>
    </row>
    <row r="273" ht="28.5" customHeight="1" spans="1:10">
      <c r="A273" s="67" t="s">
        <v>123</v>
      </c>
      <c r="B273" s="92" t="s">
        <v>124</v>
      </c>
      <c r="C273" s="100"/>
      <c r="D273" s="101">
        <v>358.94</v>
      </c>
      <c r="E273" s="101">
        <v>358.94</v>
      </c>
      <c r="F273" s="101">
        <v>0</v>
      </c>
      <c r="G273" s="101">
        <v>0</v>
      </c>
      <c r="H273" s="101">
        <v>0</v>
      </c>
      <c r="I273" s="101">
        <v>0</v>
      </c>
      <c r="J273" s="101">
        <v>0</v>
      </c>
    </row>
    <row r="274" ht="28.5" customHeight="1" spans="1:10">
      <c r="A274" s="67" t="s">
        <v>169</v>
      </c>
      <c r="B274" s="92" t="s">
        <v>170</v>
      </c>
      <c r="C274" s="100" t="s">
        <v>737</v>
      </c>
      <c r="D274" s="101">
        <v>15.26</v>
      </c>
      <c r="E274" s="101">
        <v>15.26</v>
      </c>
      <c r="F274" s="101">
        <v>0</v>
      </c>
      <c r="G274" s="101">
        <v>0</v>
      </c>
      <c r="H274" s="101">
        <v>0</v>
      </c>
      <c r="I274" s="101">
        <v>0</v>
      </c>
      <c r="J274" s="101">
        <v>0</v>
      </c>
    </row>
    <row r="275" ht="28.5" customHeight="1" spans="1:10">
      <c r="A275" s="67" t="s">
        <v>169</v>
      </c>
      <c r="B275" s="92" t="s">
        <v>170</v>
      </c>
      <c r="C275" s="100" t="s">
        <v>739</v>
      </c>
      <c r="D275" s="101">
        <v>33.62</v>
      </c>
      <c r="E275" s="101">
        <v>33.62</v>
      </c>
      <c r="F275" s="101">
        <v>0</v>
      </c>
      <c r="G275" s="101">
        <v>0</v>
      </c>
      <c r="H275" s="101">
        <v>0</v>
      </c>
      <c r="I275" s="101">
        <v>0</v>
      </c>
      <c r="J275" s="101">
        <v>0</v>
      </c>
    </row>
    <row r="276" ht="28.5" customHeight="1" spans="1:10">
      <c r="A276" s="67" t="s">
        <v>169</v>
      </c>
      <c r="B276" s="92" t="s">
        <v>170</v>
      </c>
      <c r="C276" s="100" t="s">
        <v>744</v>
      </c>
      <c r="D276" s="101">
        <v>0.4</v>
      </c>
      <c r="E276" s="101">
        <v>0.4</v>
      </c>
      <c r="F276" s="101">
        <v>0</v>
      </c>
      <c r="G276" s="101">
        <v>0</v>
      </c>
      <c r="H276" s="101">
        <v>0</v>
      </c>
      <c r="I276" s="101">
        <v>0</v>
      </c>
      <c r="J276" s="101">
        <v>0</v>
      </c>
    </row>
    <row r="277" ht="28.5" customHeight="1" spans="1:10">
      <c r="A277" s="67" t="s">
        <v>169</v>
      </c>
      <c r="B277" s="92" t="s">
        <v>170</v>
      </c>
      <c r="C277" s="100" t="s">
        <v>740</v>
      </c>
      <c r="D277" s="101">
        <v>14.07</v>
      </c>
      <c r="E277" s="101">
        <v>14.07</v>
      </c>
      <c r="F277" s="101">
        <v>0</v>
      </c>
      <c r="G277" s="101">
        <v>0</v>
      </c>
      <c r="H277" s="101">
        <v>0</v>
      </c>
      <c r="I277" s="101">
        <v>0</v>
      </c>
      <c r="J277" s="101">
        <v>0</v>
      </c>
    </row>
    <row r="278" ht="28.5" customHeight="1" spans="1:10">
      <c r="A278" s="67" t="s">
        <v>169</v>
      </c>
      <c r="B278" s="92" t="s">
        <v>170</v>
      </c>
      <c r="C278" s="100" t="s">
        <v>735</v>
      </c>
      <c r="D278" s="101">
        <v>190.6</v>
      </c>
      <c r="E278" s="101">
        <v>190.6</v>
      </c>
      <c r="F278" s="101">
        <v>0</v>
      </c>
      <c r="G278" s="101">
        <v>0</v>
      </c>
      <c r="H278" s="101">
        <v>0</v>
      </c>
      <c r="I278" s="101">
        <v>0</v>
      </c>
      <c r="J278" s="101">
        <v>0</v>
      </c>
    </row>
    <row r="279" ht="28.5" customHeight="1" spans="1:10">
      <c r="A279" s="67" t="s">
        <v>169</v>
      </c>
      <c r="B279" s="92" t="s">
        <v>170</v>
      </c>
      <c r="C279" s="100" t="s">
        <v>734</v>
      </c>
      <c r="D279" s="101">
        <v>23.8</v>
      </c>
      <c r="E279" s="101">
        <v>23.8</v>
      </c>
      <c r="F279" s="101">
        <v>0</v>
      </c>
      <c r="G279" s="101">
        <v>0</v>
      </c>
      <c r="H279" s="101">
        <v>0</v>
      </c>
      <c r="I279" s="101">
        <v>0</v>
      </c>
      <c r="J279" s="101">
        <v>0</v>
      </c>
    </row>
    <row r="280" ht="28.5" customHeight="1" spans="1:10">
      <c r="A280" s="67" t="s">
        <v>169</v>
      </c>
      <c r="B280" s="92" t="s">
        <v>170</v>
      </c>
      <c r="C280" s="100" t="s">
        <v>745</v>
      </c>
      <c r="D280" s="101">
        <v>5</v>
      </c>
      <c r="E280" s="101">
        <v>5</v>
      </c>
      <c r="F280" s="101">
        <v>0</v>
      </c>
      <c r="G280" s="101">
        <v>0</v>
      </c>
      <c r="H280" s="101">
        <v>0</v>
      </c>
      <c r="I280" s="101">
        <v>0</v>
      </c>
      <c r="J280" s="101">
        <v>0</v>
      </c>
    </row>
    <row r="281" ht="28.5" customHeight="1" spans="1:10">
      <c r="A281" s="67" t="s">
        <v>169</v>
      </c>
      <c r="B281" s="92" t="s">
        <v>170</v>
      </c>
      <c r="C281" s="100" t="s">
        <v>288</v>
      </c>
      <c r="D281" s="101">
        <v>0.96</v>
      </c>
      <c r="E281" s="101">
        <v>0.96</v>
      </c>
      <c r="F281" s="101">
        <v>0</v>
      </c>
      <c r="G281" s="101">
        <v>0</v>
      </c>
      <c r="H281" s="101">
        <v>0</v>
      </c>
      <c r="I281" s="101">
        <v>0</v>
      </c>
      <c r="J281" s="101">
        <v>0</v>
      </c>
    </row>
    <row r="282" ht="28.5" customHeight="1" spans="1:10">
      <c r="A282" s="67" t="s">
        <v>169</v>
      </c>
      <c r="B282" s="92" t="s">
        <v>170</v>
      </c>
      <c r="C282" s="100" t="s">
        <v>289</v>
      </c>
      <c r="D282" s="101">
        <v>3.84</v>
      </c>
      <c r="E282" s="101">
        <v>3.84</v>
      </c>
      <c r="F282" s="101">
        <v>0</v>
      </c>
      <c r="G282" s="101">
        <v>0</v>
      </c>
      <c r="H282" s="101">
        <v>0</v>
      </c>
      <c r="I282" s="101">
        <v>0</v>
      </c>
      <c r="J282" s="101">
        <v>0</v>
      </c>
    </row>
    <row r="283" ht="28.5" customHeight="1" spans="1:10">
      <c r="A283" s="67" t="s">
        <v>169</v>
      </c>
      <c r="B283" s="92" t="s">
        <v>170</v>
      </c>
      <c r="C283" s="100" t="s">
        <v>741</v>
      </c>
      <c r="D283" s="101">
        <v>18.57</v>
      </c>
      <c r="E283" s="101">
        <v>18.57</v>
      </c>
      <c r="F283" s="101">
        <v>0</v>
      </c>
      <c r="G283" s="101">
        <v>0</v>
      </c>
      <c r="H283" s="101">
        <v>0</v>
      </c>
      <c r="I283" s="101">
        <v>0</v>
      </c>
      <c r="J283" s="101">
        <v>0</v>
      </c>
    </row>
    <row r="284" ht="28.5" customHeight="1" spans="1:10">
      <c r="A284" s="67" t="s">
        <v>169</v>
      </c>
      <c r="B284" s="92" t="s">
        <v>170</v>
      </c>
      <c r="C284" s="100" t="s">
        <v>258</v>
      </c>
      <c r="D284" s="101">
        <v>0.14</v>
      </c>
      <c r="E284" s="101">
        <v>0.14</v>
      </c>
      <c r="F284" s="101">
        <v>0</v>
      </c>
      <c r="G284" s="101">
        <v>0</v>
      </c>
      <c r="H284" s="101">
        <v>0</v>
      </c>
      <c r="I284" s="101">
        <v>0</v>
      </c>
      <c r="J284" s="101">
        <v>0</v>
      </c>
    </row>
    <row r="285" ht="28.5" customHeight="1" spans="1:10">
      <c r="A285" s="67" t="s">
        <v>169</v>
      </c>
      <c r="B285" s="92" t="s">
        <v>170</v>
      </c>
      <c r="C285" s="100" t="s">
        <v>742</v>
      </c>
      <c r="D285" s="101">
        <v>11.06</v>
      </c>
      <c r="E285" s="101">
        <v>11.06</v>
      </c>
      <c r="F285" s="101">
        <v>0</v>
      </c>
      <c r="G285" s="101">
        <v>0</v>
      </c>
      <c r="H285" s="101">
        <v>0</v>
      </c>
      <c r="I285" s="101">
        <v>0</v>
      </c>
      <c r="J285" s="101">
        <v>0</v>
      </c>
    </row>
    <row r="286" ht="28.5" customHeight="1" spans="1:10">
      <c r="A286" s="67" t="s">
        <v>169</v>
      </c>
      <c r="B286" s="92" t="s">
        <v>170</v>
      </c>
      <c r="C286" s="100" t="s">
        <v>252</v>
      </c>
      <c r="D286" s="101">
        <v>41.62</v>
      </c>
      <c r="E286" s="101">
        <v>41.62</v>
      </c>
      <c r="F286" s="101">
        <v>0</v>
      </c>
      <c r="G286" s="101">
        <v>0</v>
      </c>
      <c r="H286" s="101">
        <v>0</v>
      </c>
      <c r="I286" s="101">
        <v>0</v>
      </c>
      <c r="J286" s="101">
        <v>0</v>
      </c>
    </row>
    <row r="287" ht="28.5" customHeight="1" spans="1:10">
      <c r="A287" s="67" t="s">
        <v>89</v>
      </c>
      <c r="B287" s="92" t="s">
        <v>90</v>
      </c>
      <c r="C287" s="100"/>
      <c r="D287" s="101">
        <v>1256.99</v>
      </c>
      <c r="E287" s="101">
        <v>1196.79</v>
      </c>
      <c r="F287" s="101">
        <v>0</v>
      </c>
      <c r="G287" s="101">
        <v>0</v>
      </c>
      <c r="H287" s="101">
        <v>0</v>
      </c>
      <c r="I287" s="101">
        <v>60.2</v>
      </c>
      <c r="J287" s="101">
        <v>0</v>
      </c>
    </row>
    <row r="288" ht="28.5" customHeight="1" spans="1:10">
      <c r="A288" s="67" t="s">
        <v>169</v>
      </c>
      <c r="B288" s="92" t="s">
        <v>170</v>
      </c>
      <c r="C288" s="100" t="s">
        <v>740</v>
      </c>
      <c r="D288" s="101">
        <v>36.62</v>
      </c>
      <c r="E288" s="101">
        <v>36.62</v>
      </c>
      <c r="F288" s="101">
        <v>0</v>
      </c>
      <c r="G288" s="101">
        <v>0</v>
      </c>
      <c r="H288" s="101">
        <v>0</v>
      </c>
      <c r="I288" s="101">
        <v>0</v>
      </c>
      <c r="J288" s="101">
        <v>0</v>
      </c>
    </row>
    <row r="289" ht="28.5" customHeight="1" spans="1:10">
      <c r="A289" s="67" t="s">
        <v>169</v>
      </c>
      <c r="B289" s="92" t="s">
        <v>170</v>
      </c>
      <c r="C289" s="100" t="s">
        <v>744</v>
      </c>
      <c r="D289" s="101">
        <v>2.84</v>
      </c>
      <c r="E289" s="101">
        <v>2.84</v>
      </c>
      <c r="F289" s="101">
        <v>0</v>
      </c>
      <c r="G289" s="101">
        <v>0</v>
      </c>
      <c r="H289" s="101">
        <v>0</v>
      </c>
      <c r="I289" s="101">
        <v>0</v>
      </c>
      <c r="J289" s="101">
        <v>0</v>
      </c>
    </row>
    <row r="290" ht="28.5" customHeight="1" spans="1:10">
      <c r="A290" s="67" t="s">
        <v>169</v>
      </c>
      <c r="B290" s="92" t="s">
        <v>170</v>
      </c>
      <c r="C290" s="100" t="s">
        <v>737</v>
      </c>
      <c r="D290" s="101">
        <v>40.02</v>
      </c>
      <c r="E290" s="101">
        <v>40.02</v>
      </c>
      <c r="F290" s="101">
        <v>0</v>
      </c>
      <c r="G290" s="101">
        <v>0</v>
      </c>
      <c r="H290" s="101">
        <v>0</v>
      </c>
      <c r="I290" s="101">
        <v>0</v>
      </c>
      <c r="J290" s="101">
        <v>0</v>
      </c>
    </row>
    <row r="291" ht="28.5" customHeight="1" spans="1:10">
      <c r="A291" s="67" t="s">
        <v>169</v>
      </c>
      <c r="B291" s="92" t="s">
        <v>170</v>
      </c>
      <c r="C291" s="100" t="s">
        <v>734</v>
      </c>
      <c r="D291" s="101">
        <v>61.88</v>
      </c>
      <c r="E291" s="101">
        <v>61.88</v>
      </c>
      <c r="F291" s="101">
        <v>0</v>
      </c>
      <c r="G291" s="101">
        <v>0</v>
      </c>
      <c r="H291" s="101">
        <v>0</v>
      </c>
      <c r="I291" s="101">
        <v>0</v>
      </c>
      <c r="J291" s="101">
        <v>0</v>
      </c>
    </row>
    <row r="292" ht="28.5" customHeight="1" spans="1:10">
      <c r="A292" s="67" t="s">
        <v>169</v>
      </c>
      <c r="B292" s="92" t="s">
        <v>170</v>
      </c>
      <c r="C292" s="100" t="s">
        <v>735</v>
      </c>
      <c r="D292" s="101">
        <v>441.52</v>
      </c>
      <c r="E292" s="101">
        <v>441.41</v>
      </c>
      <c r="F292" s="101">
        <v>0</v>
      </c>
      <c r="G292" s="101">
        <v>0</v>
      </c>
      <c r="H292" s="101">
        <v>0</v>
      </c>
      <c r="I292" s="101">
        <v>0.11</v>
      </c>
      <c r="J292" s="101">
        <v>0</v>
      </c>
    </row>
    <row r="293" ht="28.5" customHeight="1" spans="1:10">
      <c r="A293" s="67" t="s">
        <v>169</v>
      </c>
      <c r="B293" s="92" t="s">
        <v>170</v>
      </c>
      <c r="C293" s="100" t="s">
        <v>289</v>
      </c>
      <c r="D293" s="101">
        <v>11.52</v>
      </c>
      <c r="E293" s="101">
        <v>11.52</v>
      </c>
      <c r="F293" s="101">
        <v>0</v>
      </c>
      <c r="G293" s="101">
        <v>0</v>
      </c>
      <c r="H293" s="101">
        <v>0</v>
      </c>
      <c r="I293" s="101">
        <v>0</v>
      </c>
      <c r="J293" s="101">
        <v>0</v>
      </c>
    </row>
    <row r="294" ht="28.5" customHeight="1" spans="1:10">
      <c r="A294" s="67" t="s">
        <v>169</v>
      </c>
      <c r="B294" s="92" t="s">
        <v>170</v>
      </c>
      <c r="C294" s="100" t="s">
        <v>745</v>
      </c>
      <c r="D294" s="101">
        <v>35.01</v>
      </c>
      <c r="E294" s="101">
        <v>35.01</v>
      </c>
      <c r="F294" s="101">
        <v>0</v>
      </c>
      <c r="G294" s="101">
        <v>0</v>
      </c>
      <c r="H294" s="101">
        <v>0</v>
      </c>
      <c r="I294" s="101">
        <v>0</v>
      </c>
      <c r="J294" s="101">
        <v>0</v>
      </c>
    </row>
    <row r="295" ht="28.5" customHeight="1" spans="1:10">
      <c r="A295" s="67" t="s">
        <v>169</v>
      </c>
      <c r="B295" s="92" t="s">
        <v>170</v>
      </c>
      <c r="C295" s="100" t="s">
        <v>741</v>
      </c>
      <c r="D295" s="101">
        <v>58.65</v>
      </c>
      <c r="E295" s="101">
        <v>22.64</v>
      </c>
      <c r="F295" s="101">
        <v>0</v>
      </c>
      <c r="G295" s="101">
        <v>0</v>
      </c>
      <c r="H295" s="101">
        <v>0</v>
      </c>
      <c r="I295" s="101">
        <v>36.01</v>
      </c>
      <c r="J295" s="101">
        <v>0</v>
      </c>
    </row>
    <row r="296" ht="28.5" customHeight="1" spans="1:10">
      <c r="A296" s="67" t="s">
        <v>169</v>
      </c>
      <c r="B296" s="92" t="s">
        <v>170</v>
      </c>
      <c r="C296" s="100" t="s">
        <v>288</v>
      </c>
      <c r="D296" s="101">
        <v>3.32</v>
      </c>
      <c r="E296" s="101">
        <v>3.32</v>
      </c>
      <c r="F296" s="101">
        <v>0</v>
      </c>
      <c r="G296" s="101">
        <v>0</v>
      </c>
      <c r="H296" s="101">
        <v>0</v>
      </c>
      <c r="I296" s="101">
        <v>0</v>
      </c>
      <c r="J296" s="101">
        <v>0</v>
      </c>
    </row>
    <row r="297" ht="28.5" customHeight="1" spans="1:10">
      <c r="A297" s="67" t="s">
        <v>169</v>
      </c>
      <c r="B297" s="92" t="s">
        <v>170</v>
      </c>
      <c r="C297" s="100" t="s">
        <v>742</v>
      </c>
      <c r="D297" s="101">
        <v>37.87</v>
      </c>
      <c r="E297" s="101">
        <v>37.87</v>
      </c>
      <c r="F297" s="101">
        <v>0</v>
      </c>
      <c r="G297" s="101">
        <v>0</v>
      </c>
      <c r="H297" s="101">
        <v>0</v>
      </c>
      <c r="I297" s="101">
        <v>0</v>
      </c>
      <c r="J297" s="101">
        <v>0</v>
      </c>
    </row>
    <row r="298" ht="28.5" customHeight="1" spans="1:10">
      <c r="A298" s="67" t="s">
        <v>169</v>
      </c>
      <c r="B298" s="92" t="s">
        <v>170</v>
      </c>
      <c r="C298" s="100" t="s">
        <v>258</v>
      </c>
      <c r="D298" s="101">
        <v>0.43</v>
      </c>
      <c r="E298" s="101">
        <v>0.43</v>
      </c>
      <c r="F298" s="101">
        <v>0</v>
      </c>
      <c r="G298" s="101">
        <v>0</v>
      </c>
      <c r="H298" s="101">
        <v>0</v>
      </c>
      <c r="I298" s="101">
        <v>0</v>
      </c>
      <c r="J298" s="101">
        <v>0</v>
      </c>
    </row>
    <row r="299" ht="28.5" customHeight="1" spans="1:10">
      <c r="A299" s="67" t="s">
        <v>169</v>
      </c>
      <c r="B299" s="92" t="s">
        <v>170</v>
      </c>
      <c r="C299" s="100" t="s">
        <v>252</v>
      </c>
      <c r="D299" s="101">
        <v>503.23</v>
      </c>
      <c r="E299" s="101">
        <v>503.23</v>
      </c>
      <c r="F299" s="101">
        <v>0</v>
      </c>
      <c r="G299" s="101">
        <v>0</v>
      </c>
      <c r="H299" s="101">
        <v>0</v>
      </c>
      <c r="I299" s="101">
        <v>0</v>
      </c>
      <c r="J299" s="101">
        <v>0</v>
      </c>
    </row>
    <row r="300" ht="28.5" customHeight="1" spans="1:10">
      <c r="A300" s="67" t="s">
        <v>169</v>
      </c>
      <c r="B300" s="92" t="s">
        <v>170</v>
      </c>
      <c r="C300" s="100" t="s">
        <v>159</v>
      </c>
      <c r="D300" s="101">
        <v>24.08</v>
      </c>
      <c r="E300" s="101">
        <v>0</v>
      </c>
      <c r="F300" s="101">
        <v>0</v>
      </c>
      <c r="G300" s="101">
        <v>0</v>
      </c>
      <c r="H300" s="101">
        <v>0</v>
      </c>
      <c r="I300" s="101">
        <v>24.08</v>
      </c>
      <c r="J300" s="101">
        <v>0</v>
      </c>
    </row>
    <row r="301" ht="28.5" customHeight="1" spans="1:10">
      <c r="A301" s="67" t="s">
        <v>91</v>
      </c>
      <c r="B301" s="92" t="s">
        <v>92</v>
      </c>
      <c r="C301" s="100"/>
      <c r="D301" s="101">
        <v>455.03</v>
      </c>
      <c r="E301" s="101">
        <v>455.03</v>
      </c>
      <c r="F301" s="101">
        <v>0</v>
      </c>
      <c r="G301" s="101">
        <v>0</v>
      </c>
      <c r="H301" s="101">
        <v>0</v>
      </c>
      <c r="I301" s="101">
        <v>0</v>
      </c>
      <c r="J301" s="101">
        <v>0</v>
      </c>
    </row>
    <row r="302" ht="28.5" customHeight="1" spans="1:10">
      <c r="A302" s="67" t="s">
        <v>169</v>
      </c>
      <c r="B302" s="92" t="s">
        <v>170</v>
      </c>
      <c r="C302" s="100" t="s">
        <v>737</v>
      </c>
      <c r="D302" s="101">
        <v>17.99</v>
      </c>
      <c r="E302" s="101">
        <v>17.99</v>
      </c>
      <c r="F302" s="101">
        <v>0</v>
      </c>
      <c r="G302" s="101">
        <v>0</v>
      </c>
      <c r="H302" s="101">
        <v>0</v>
      </c>
      <c r="I302" s="101">
        <v>0</v>
      </c>
      <c r="J302" s="101">
        <v>0</v>
      </c>
    </row>
    <row r="303" ht="28.5" customHeight="1" spans="1:10">
      <c r="A303" s="67" t="s">
        <v>169</v>
      </c>
      <c r="B303" s="92" t="s">
        <v>170</v>
      </c>
      <c r="C303" s="100" t="s">
        <v>739</v>
      </c>
      <c r="D303" s="101">
        <v>39.78</v>
      </c>
      <c r="E303" s="101">
        <v>39.78</v>
      </c>
      <c r="F303" s="101">
        <v>0</v>
      </c>
      <c r="G303" s="101">
        <v>0</v>
      </c>
      <c r="H303" s="101">
        <v>0</v>
      </c>
      <c r="I303" s="101">
        <v>0</v>
      </c>
      <c r="J303" s="101">
        <v>0</v>
      </c>
    </row>
    <row r="304" ht="28.5" customHeight="1" spans="1:10">
      <c r="A304" s="67" t="s">
        <v>169</v>
      </c>
      <c r="B304" s="92" t="s">
        <v>170</v>
      </c>
      <c r="C304" s="100" t="s">
        <v>744</v>
      </c>
      <c r="D304" s="101">
        <v>0.47</v>
      </c>
      <c r="E304" s="101">
        <v>0.47</v>
      </c>
      <c r="F304" s="101">
        <v>0</v>
      </c>
      <c r="G304" s="101">
        <v>0</v>
      </c>
      <c r="H304" s="101">
        <v>0</v>
      </c>
      <c r="I304" s="101">
        <v>0</v>
      </c>
      <c r="J304" s="101">
        <v>0</v>
      </c>
    </row>
    <row r="305" ht="28.5" customHeight="1" spans="1:10">
      <c r="A305" s="67" t="s">
        <v>169</v>
      </c>
      <c r="B305" s="92" t="s">
        <v>170</v>
      </c>
      <c r="C305" s="100" t="s">
        <v>734</v>
      </c>
      <c r="D305" s="101">
        <v>28.06</v>
      </c>
      <c r="E305" s="101">
        <v>28.06</v>
      </c>
      <c r="F305" s="101">
        <v>0</v>
      </c>
      <c r="G305" s="101">
        <v>0</v>
      </c>
      <c r="H305" s="101">
        <v>0</v>
      </c>
      <c r="I305" s="101">
        <v>0</v>
      </c>
      <c r="J305" s="101">
        <v>0</v>
      </c>
    </row>
    <row r="306" ht="28.5" customHeight="1" spans="1:10">
      <c r="A306" s="67" t="s">
        <v>169</v>
      </c>
      <c r="B306" s="92" t="s">
        <v>170</v>
      </c>
      <c r="C306" s="100" t="s">
        <v>735</v>
      </c>
      <c r="D306" s="101">
        <v>223.17</v>
      </c>
      <c r="E306" s="101">
        <v>223.17</v>
      </c>
      <c r="F306" s="101">
        <v>0</v>
      </c>
      <c r="G306" s="101">
        <v>0</v>
      </c>
      <c r="H306" s="101">
        <v>0</v>
      </c>
      <c r="I306" s="101">
        <v>0</v>
      </c>
      <c r="J306" s="101">
        <v>0</v>
      </c>
    </row>
    <row r="307" ht="28.5" customHeight="1" spans="1:10">
      <c r="A307" s="67" t="s">
        <v>169</v>
      </c>
      <c r="B307" s="92" t="s">
        <v>170</v>
      </c>
      <c r="C307" s="100" t="s">
        <v>740</v>
      </c>
      <c r="D307" s="101">
        <v>16.58</v>
      </c>
      <c r="E307" s="101">
        <v>16.58</v>
      </c>
      <c r="F307" s="101">
        <v>0</v>
      </c>
      <c r="G307" s="101">
        <v>0</v>
      </c>
      <c r="H307" s="101">
        <v>0</v>
      </c>
      <c r="I307" s="101">
        <v>0</v>
      </c>
      <c r="J307" s="101">
        <v>0</v>
      </c>
    </row>
    <row r="308" ht="28.5" customHeight="1" spans="1:10">
      <c r="A308" s="67" t="s">
        <v>169</v>
      </c>
      <c r="B308" s="92" t="s">
        <v>170</v>
      </c>
      <c r="C308" s="100" t="s">
        <v>745</v>
      </c>
      <c r="D308" s="101">
        <v>14.21</v>
      </c>
      <c r="E308" s="101">
        <v>14.21</v>
      </c>
      <c r="F308" s="101">
        <v>0</v>
      </c>
      <c r="G308" s="101">
        <v>0</v>
      </c>
      <c r="H308" s="101">
        <v>0</v>
      </c>
      <c r="I308" s="101">
        <v>0</v>
      </c>
      <c r="J308" s="101">
        <v>0</v>
      </c>
    </row>
    <row r="309" ht="28.5" customHeight="1" spans="1:10">
      <c r="A309" s="67" t="s">
        <v>169</v>
      </c>
      <c r="B309" s="92" t="s">
        <v>170</v>
      </c>
      <c r="C309" s="100" t="s">
        <v>288</v>
      </c>
      <c r="D309" s="101">
        <v>1.36</v>
      </c>
      <c r="E309" s="101">
        <v>1.36</v>
      </c>
      <c r="F309" s="101">
        <v>0</v>
      </c>
      <c r="G309" s="101">
        <v>0</v>
      </c>
      <c r="H309" s="101">
        <v>0</v>
      </c>
      <c r="I309" s="101">
        <v>0</v>
      </c>
      <c r="J309" s="101">
        <v>0</v>
      </c>
    </row>
    <row r="310" ht="28.5" customHeight="1" spans="1:10">
      <c r="A310" s="67" t="s">
        <v>169</v>
      </c>
      <c r="B310" s="92" t="s">
        <v>170</v>
      </c>
      <c r="C310" s="100" t="s">
        <v>741</v>
      </c>
      <c r="D310" s="101">
        <v>22.76</v>
      </c>
      <c r="E310" s="101">
        <v>22.76</v>
      </c>
      <c r="F310" s="101">
        <v>0</v>
      </c>
      <c r="G310" s="101">
        <v>0</v>
      </c>
      <c r="H310" s="101">
        <v>0</v>
      </c>
      <c r="I310" s="101">
        <v>0</v>
      </c>
      <c r="J310" s="101">
        <v>0</v>
      </c>
    </row>
    <row r="311" ht="28.5" customHeight="1" spans="1:10">
      <c r="A311" s="67" t="s">
        <v>169</v>
      </c>
      <c r="B311" s="92" t="s">
        <v>170</v>
      </c>
      <c r="C311" s="100" t="s">
        <v>289</v>
      </c>
      <c r="D311" s="101">
        <v>4.48</v>
      </c>
      <c r="E311" s="101">
        <v>4.48</v>
      </c>
      <c r="F311" s="101">
        <v>0</v>
      </c>
      <c r="G311" s="101">
        <v>0</v>
      </c>
      <c r="H311" s="101">
        <v>0</v>
      </c>
      <c r="I311" s="101">
        <v>0</v>
      </c>
      <c r="J311" s="101">
        <v>0</v>
      </c>
    </row>
    <row r="312" ht="28.5" customHeight="1" spans="1:10">
      <c r="A312" s="67" t="s">
        <v>169</v>
      </c>
      <c r="B312" s="92" t="s">
        <v>170</v>
      </c>
      <c r="C312" s="100" t="s">
        <v>254</v>
      </c>
      <c r="D312" s="101">
        <v>2.23</v>
      </c>
      <c r="E312" s="101">
        <v>2.23</v>
      </c>
      <c r="F312" s="101">
        <v>0</v>
      </c>
      <c r="G312" s="101">
        <v>0</v>
      </c>
      <c r="H312" s="101">
        <v>0</v>
      </c>
      <c r="I312" s="101">
        <v>0</v>
      </c>
      <c r="J312" s="101">
        <v>0</v>
      </c>
    </row>
    <row r="313" ht="28.5" customHeight="1" spans="1:10">
      <c r="A313" s="67" t="s">
        <v>169</v>
      </c>
      <c r="B313" s="92" t="s">
        <v>170</v>
      </c>
      <c r="C313" s="100" t="s">
        <v>252</v>
      </c>
      <c r="D313" s="101">
        <v>65.43</v>
      </c>
      <c r="E313" s="101">
        <v>65.43</v>
      </c>
      <c r="F313" s="101">
        <v>0</v>
      </c>
      <c r="G313" s="101">
        <v>0</v>
      </c>
      <c r="H313" s="101">
        <v>0</v>
      </c>
      <c r="I313" s="101">
        <v>0</v>
      </c>
      <c r="J313" s="101">
        <v>0</v>
      </c>
    </row>
    <row r="314" ht="28.5" customHeight="1" spans="1:10">
      <c r="A314" s="67" t="s">
        <v>169</v>
      </c>
      <c r="B314" s="92" t="s">
        <v>170</v>
      </c>
      <c r="C314" s="100" t="s">
        <v>258</v>
      </c>
      <c r="D314" s="101">
        <v>0.17</v>
      </c>
      <c r="E314" s="101">
        <v>0.17</v>
      </c>
      <c r="F314" s="101">
        <v>0</v>
      </c>
      <c r="G314" s="101">
        <v>0</v>
      </c>
      <c r="H314" s="101">
        <v>0</v>
      </c>
      <c r="I314" s="101">
        <v>0</v>
      </c>
      <c r="J314" s="101">
        <v>0</v>
      </c>
    </row>
    <row r="315" ht="28.5" customHeight="1" spans="1:10">
      <c r="A315" s="67" t="s">
        <v>169</v>
      </c>
      <c r="B315" s="92" t="s">
        <v>170</v>
      </c>
      <c r="C315" s="100" t="s">
        <v>742</v>
      </c>
      <c r="D315" s="101">
        <v>17.55</v>
      </c>
      <c r="E315" s="101">
        <v>17.55</v>
      </c>
      <c r="F315" s="101">
        <v>0</v>
      </c>
      <c r="G315" s="101">
        <v>0</v>
      </c>
      <c r="H315" s="101">
        <v>0</v>
      </c>
      <c r="I315" s="101">
        <v>0</v>
      </c>
      <c r="J315" s="101">
        <v>0</v>
      </c>
    </row>
    <row r="316" ht="28.5" customHeight="1" spans="1:10">
      <c r="A316" s="67" t="s">
        <v>169</v>
      </c>
      <c r="B316" s="92" t="s">
        <v>170</v>
      </c>
      <c r="C316" s="100" t="s">
        <v>153</v>
      </c>
      <c r="D316" s="101">
        <v>0.79</v>
      </c>
      <c r="E316" s="101">
        <v>0.79</v>
      </c>
      <c r="F316" s="101">
        <v>0</v>
      </c>
      <c r="G316" s="101">
        <v>0</v>
      </c>
      <c r="H316" s="101">
        <v>0</v>
      </c>
      <c r="I316" s="101">
        <v>0</v>
      </c>
      <c r="J316" s="101">
        <v>0</v>
      </c>
    </row>
    <row r="317" ht="28.5" customHeight="1" spans="1:10">
      <c r="A317" s="67" t="s">
        <v>85</v>
      </c>
      <c r="B317" s="92" t="s">
        <v>86</v>
      </c>
      <c r="C317" s="100"/>
      <c r="D317" s="101">
        <v>194.2</v>
      </c>
      <c r="E317" s="101">
        <v>194.2</v>
      </c>
      <c r="F317" s="101">
        <v>0</v>
      </c>
      <c r="G317" s="101">
        <v>0</v>
      </c>
      <c r="H317" s="101">
        <v>0</v>
      </c>
      <c r="I317" s="101">
        <v>0</v>
      </c>
      <c r="J317" s="101">
        <v>0</v>
      </c>
    </row>
    <row r="318" ht="28.5" customHeight="1" spans="1:10">
      <c r="A318" s="67" t="s">
        <v>169</v>
      </c>
      <c r="B318" s="92" t="s">
        <v>170</v>
      </c>
      <c r="C318" s="100" t="s">
        <v>735</v>
      </c>
      <c r="D318" s="101">
        <v>69.66</v>
      </c>
      <c r="E318" s="101">
        <v>69.66</v>
      </c>
      <c r="F318" s="101">
        <v>0</v>
      </c>
      <c r="G318" s="101">
        <v>0</v>
      </c>
      <c r="H318" s="101">
        <v>0</v>
      </c>
      <c r="I318" s="101">
        <v>0</v>
      </c>
      <c r="J318" s="101">
        <v>0</v>
      </c>
    </row>
    <row r="319" ht="28.5" customHeight="1" spans="1:10">
      <c r="A319" s="67" t="s">
        <v>169</v>
      </c>
      <c r="B319" s="92" t="s">
        <v>170</v>
      </c>
      <c r="C319" s="100" t="s">
        <v>744</v>
      </c>
      <c r="D319" s="101">
        <v>0.26</v>
      </c>
      <c r="E319" s="101">
        <v>0.26</v>
      </c>
      <c r="F319" s="101">
        <v>0</v>
      </c>
      <c r="G319" s="101">
        <v>0</v>
      </c>
      <c r="H319" s="101">
        <v>0</v>
      </c>
      <c r="I319" s="101">
        <v>0</v>
      </c>
      <c r="J319" s="101">
        <v>0</v>
      </c>
    </row>
    <row r="320" ht="28.5" customHeight="1" spans="1:10">
      <c r="A320" s="67" t="s">
        <v>169</v>
      </c>
      <c r="B320" s="92" t="s">
        <v>170</v>
      </c>
      <c r="C320" s="100" t="s">
        <v>737</v>
      </c>
      <c r="D320" s="101">
        <v>5.61</v>
      </c>
      <c r="E320" s="101">
        <v>5.61</v>
      </c>
      <c r="F320" s="101">
        <v>0</v>
      </c>
      <c r="G320" s="101">
        <v>0</v>
      </c>
      <c r="H320" s="101">
        <v>0</v>
      </c>
      <c r="I320" s="101">
        <v>0</v>
      </c>
      <c r="J320" s="101">
        <v>0</v>
      </c>
    </row>
    <row r="321" ht="28.5" customHeight="1" spans="1:10">
      <c r="A321" s="67" t="s">
        <v>169</v>
      </c>
      <c r="B321" s="92" t="s">
        <v>170</v>
      </c>
      <c r="C321" s="100" t="s">
        <v>739</v>
      </c>
      <c r="D321" s="101">
        <v>12.42</v>
      </c>
      <c r="E321" s="101">
        <v>12.42</v>
      </c>
      <c r="F321" s="101">
        <v>0</v>
      </c>
      <c r="G321" s="101">
        <v>0</v>
      </c>
      <c r="H321" s="101">
        <v>0</v>
      </c>
      <c r="I321" s="101">
        <v>0</v>
      </c>
      <c r="J321" s="101">
        <v>0</v>
      </c>
    </row>
    <row r="322" ht="28.5" customHeight="1" spans="1:10">
      <c r="A322" s="67" t="s">
        <v>169</v>
      </c>
      <c r="B322" s="92" t="s">
        <v>170</v>
      </c>
      <c r="C322" s="100" t="s">
        <v>734</v>
      </c>
      <c r="D322" s="101">
        <v>8.75</v>
      </c>
      <c r="E322" s="101">
        <v>8.75</v>
      </c>
      <c r="F322" s="101">
        <v>0</v>
      </c>
      <c r="G322" s="101">
        <v>0</v>
      </c>
      <c r="H322" s="101">
        <v>0</v>
      </c>
      <c r="I322" s="101">
        <v>0</v>
      </c>
      <c r="J322" s="101">
        <v>0</v>
      </c>
    </row>
    <row r="323" ht="28.5" customHeight="1" spans="1:10">
      <c r="A323" s="67" t="s">
        <v>169</v>
      </c>
      <c r="B323" s="92" t="s">
        <v>170</v>
      </c>
      <c r="C323" s="100" t="s">
        <v>740</v>
      </c>
      <c r="D323" s="101">
        <v>5.18</v>
      </c>
      <c r="E323" s="101">
        <v>5.18</v>
      </c>
      <c r="F323" s="101">
        <v>0</v>
      </c>
      <c r="G323" s="101">
        <v>0</v>
      </c>
      <c r="H323" s="101">
        <v>0</v>
      </c>
      <c r="I323" s="101">
        <v>0</v>
      </c>
      <c r="J323" s="101">
        <v>0</v>
      </c>
    </row>
    <row r="324" ht="28.5" customHeight="1" spans="1:10">
      <c r="A324" s="67" t="s">
        <v>169</v>
      </c>
      <c r="B324" s="92" t="s">
        <v>170</v>
      </c>
      <c r="C324" s="100" t="s">
        <v>289</v>
      </c>
      <c r="D324" s="101">
        <v>1.04</v>
      </c>
      <c r="E324" s="101">
        <v>1.04</v>
      </c>
      <c r="F324" s="101">
        <v>0</v>
      </c>
      <c r="G324" s="101">
        <v>0</v>
      </c>
      <c r="H324" s="101">
        <v>0</v>
      </c>
      <c r="I324" s="101">
        <v>0</v>
      </c>
      <c r="J324" s="101">
        <v>0</v>
      </c>
    </row>
    <row r="325" ht="28.5" customHeight="1" spans="1:10">
      <c r="A325" s="67" t="s">
        <v>169</v>
      </c>
      <c r="B325" s="92" t="s">
        <v>170</v>
      </c>
      <c r="C325" s="100" t="s">
        <v>288</v>
      </c>
      <c r="D325" s="101">
        <v>0.16</v>
      </c>
      <c r="E325" s="101">
        <v>0.16</v>
      </c>
      <c r="F325" s="101">
        <v>0</v>
      </c>
      <c r="G325" s="101">
        <v>0</v>
      </c>
      <c r="H325" s="101">
        <v>0</v>
      </c>
      <c r="I325" s="101">
        <v>0</v>
      </c>
      <c r="J325" s="101">
        <v>0</v>
      </c>
    </row>
    <row r="326" ht="28.5" customHeight="1" spans="1:10">
      <c r="A326" s="67" t="s">
        <v>169</v>
      </c>
      <c r="B326" s="92" t="s">
        <v>170</v>
      </c>
      <c r="C326" s="100" t="s">
        <v>741</v>
      </c>
      <c r="D326" s="101">
        <v>14.6</v>
      </c>
      <c r="E326" s="101">
        <v>14.6</v>
      </c>
      <c r="F326" s="101">
        <v>0</v>
      </c>
      <c r="G326" s="101">
        <v>0</v>
      </c>
      <c r="H326" s="101">
        <v>0</v>
      </c>
      <c r="I326" s="101">
        <v>0</v>
      </c>
      <c r="J326" s="101">
        <v>0</v>
      </c>
    </row>
    <row r="327" ht="28.5" customHeight="1" spans="1:10">
      <c r="A327" s="67" t="s">
        <v>169</v>
      </c>
      <c r="B327" s="92" t="s">
        <v>170</v>
      </c>
      <c r="C327" s="100" t="s">
        <v>745</v>
      </c>
      <c r="D327" s="101">
        <v>15</v>
      </c>
      <c r="E327" s="101">
        <v>15</v>
      </c>
      <c r="F327" s="101">
        <v>0</v>
      </c>
      <c r="G327" s="101">
        <v>0</v>
      </c>
      <c r="H327" s="101">
        <v>0</v>
      </c>
      <c r="I327" s="101">
        <v>0</v>
      </c>
      <c r="J327" s="101">
        <v>0</v>
      </c>
    </row>
    <row r="328" ht="28.5" customHeight="1" spans="1:10">
      <c r="A328" s="67" t="s">
        <v>169</v>
      </c>
      <c r="B328" s="92" t="s">
        <v>170</v>
      </c>
      <c r="C328" s="100" t="s">
        <v>252</v>
      </c>
      <c r="D328" s="101">
        <v>5.94</v>
      </c>
      <c r="E328" s="101">
        <v>5.94</v>
      </c>
      <c r="F328" s="101">
        <v>0</v>
      </c>
      <c r="G328" s="101">
        <v>0</v>
      </c>
      <c r="H328" s="101">
        <v>0</v>
      </c>
      <c r="I328" s="101">
        <v>0</v>
      </c>
      <c r="J328" s="101">
        <v>0</v>
      </c>
    </row>
    <row r="329" ht="28.5" customHeight="1" spans="1:10">
      <c r="A329" s="67" t="s">
        <v>169</v>
      </c>
      <c r="B329" s="92" t="s">
        <v>170</v>
      </c>
      <c r="C329" s="100" t="s">
        <v>258</v>
      </c>
      <c r="D329" s="101">
        <v>0.04</v>
      </c>
      <c r="E329" s="101">
        <v>0.04</v>
      </c>
      <c r="F329" s="101">
        <v>0</v>
      </c>
      <c r="G329" s="101">
        <v>0</v>
      </c>
      <c r="H329" s="101">
        <v>0</v>
      </c>
      <c r="I329" s="101">
        <v>0</v>
      </c>
      <c r="J329" s="101">
        <v>0</v>
      </c>
    </row>
    <row r="330" ht="28.5" customHeight="1" spans="1:10">
      <c r="A330" s="67" t="s">
        <v>169</v>
      </c>
      <c r="B330" s="92" t="s">
        <v>170</v>
      </c>
      <c r="C330" s="100" t="s">
        <v>742</v>
      </c>
      <c r="D330" s="101">
        <v>2.2</v>
      </c>
      <c r="E330" s="101">
        <v>2.2</v>
      </c>
      <c r="F330" s="101">
        <v>0</v>
      </c>
      <c r="G330" s="101">
        <v>0</v>
      </c>
      <c r="H330" s="101">
        <v>0</v>
      </c>
      <c r="I330" s="101">
        <v>0</v>
      </c>
      <c r="J330" s="101">
        <v>0</v>
      </c>
    </row>
    <row r="331" ht="28.5" customHeight="1" spans="1:10">
      <c r="A331" s="67" t="s">
        <v>169</v>
      </c>
      <c r="B331" s="92" t="s">
        <v>170</v>
      </c>
      <c r="C331" s="100" t="s">
        <v>157</v>
      </c>
      <c r="D331" s="101">
        <v>25</v>
      </c>
      <c r="E331" s="101">
        <v>25</v>
      </c>
      <c r="F331" s="101">
        <v>0</v>
      </c>
      <c r="G331" s="101">
        <v>0</v>
      </c>
      <c r="H331" s="101">
        <v>0</v>
      </c>
      <c r="I331" s="101">
        <v>0</v>
      </c>
      <c r="J331" s="101">
        <v>0</v>
      </c>
    </row>
    <row r="332" ht="28.5" customHeight="1" spans="1:10">
      <c r="A332" s="67" t="s">
        <v>169</v>
      </c>
      <c r="B332" s="92" t="s">
        <v>170</v>
      </c>
      <c r="C332" s="100" t="s">
        <v>153</v>
      </c>
      <c r="D332" s="101">
        <v>28.34</v>
      </c>
      <c r="E332" s="101">
        <v>28.34</v>
      </c>
      <c r="F332" s="101">
        <v>0</v>
      </c>
      <c r="G332" s="101">
        <v>0</v>
      </c>
      <c r="H332" s="101">
        <v>0</v>
      </c>
      <c r="I332" s="101">
        <v>0</v>
      </c>
      <c r="J332" s="101">
        <v>0</v>
      </c>
    </row>
    <row r="333" ht="28.5" customHeight="1" spans="1:10">
      <c r="A333" s="67" t="s">
        <v>87</v>
      </c>
      <c r="B333" s="92" t="s">
        <v>88</v>
      </c>
      <c r="C333" s="100"/>
      <c r="D333" s="101">
        <v>1301.23</v>
      </c>
      <c r="E333" s="101">
        <v>1259.23</v>
      </c>
      <c r="F333" s="101">
        <v>0</v>
      </c>
      <c r="G333" s="101">
        <v>0</v>
      </c>
      <c r="H333" s="101">
        <v>0</v>
      </c>
      <c r="I333" s="101">
        <v>42</v>
      </c>
      <c r="J333" s="101">
        <v>0</v>
      </c>
    </row>
    <row r="334" ht="28.5" customHeight="1" spans="1:10">
      <c r="A334" s="67" t="s">
        <v>169</v>
      </c>
      <c r="B334" s="92" t="s">
        <v>170</v>
      </c>
      <c r="C334" s="100" t="s">
        <v>734</v>
      </c>
      <c r="D334" s="101">
        <v>62.03</v>
      </c>
      <c r="E334" s="101">
        <v>62.03</v>
      </c>
      <c r="F334" s="101">
        <v>0</v>
      </c>
      <c r="G334" s="101">
        <v>0</v>
      </c>
      <c r="H334" s="101">
        <v>0</v>
      </c>
      <c r="I334" s="101">
        <v>0</v>
      </c>
      <c r="J334" s="101">
        <v>0</v>
      </c>
    </row>
    <row r="335" ht="28.5" customHeight="1" spans="1:10">
      <c r="A335" s="67" t="s">
        <v>169</v>
      </c>
      <c r="B335" s="92" t="s">
        <v>170</v>
      </c>
      <c r="C335" s="100" t="s">
        <v>744</v>
      </c>
      <c r="D335" s="101">
        <v>2.84</v>
      </c>
      <c r="E335" s="101">
        <v>2.84</v>
      </c>
      <c r="F335" s="101">
        <v>0</v>
      </c>
      <c r="G335" s="101">
        <v>0</v>
      </c>
      <c r="H335" s="101">
        <v>0</v>
      </c>
      <c r="I335" s="101">
        <v>0</v>
      </c>
      <c r="J335" s="101">
        <v>0</v>
      </c>
    </row>
    <row r="336" ht="28.5" customHeight="1" spans="1:10">
      <c r="A336" s="67" t="s">
        <v>169</v>
      </c>
      <c r="B336" s="92" t="s">
        <v>170</v>
      </c>
      <c r="C336" s="100" t="s">
        <v>740</v>
      </c>
      <c r="D336" s="101">
        <v>31.21</v>
      </c>
      <c r="E336" s="101">
        <v>31.21</v>
      </c>
      <c r="F336" s="101">
        <v>0</v>
      </c>
      <c r="G336" s="101">
        <v>0</v>
      </c>
      <c r="H336" s="101">
        <v>0</v>
      </c>
      <c r="I336" s="101">
        <v>0</v>
      </c>
      <c r="J336" s="101">
        <v>0</v>
      </c>
    </row>
    <row r="337" ht="28.5" customHeight="1" spans="1:10">
      <c r="A337" s="67" t="s">
        <v>169</v>
      </c>
      <c r="B337" s="92" t="s">
        <v>170</v>
      </c>
      <c r="C337" s="100" t="s">
        <v>737</v>
      </c>
      <c r="D337" s="101">
        <v>39.77</v>
      </c>
      <c r="E337" s="101">
        <v>39.77</v>
      </c>
      <c r="F337" s="101">
        <v>0</v>
      </c>
      <c r="G337" s="101">
        <v>0</v>
      </c>
      <c r="H337" s="101">
        <v>0</v>
      </c>
      <c r="I337" s="101">
        <v>0</v>
      </c>
      <c r="J337" s="101">
        <v>0</v>
      </c>
    </row>
    <row r="338" ht="28.5" customHeight="1" spans="1:10">
      <c r="A338" s="67" t="s">
        <v>169</v>
      </c>
      <c r="B338" s="92" t="s">
        <v>170</v>
      </c>
      <c r="C338" s="100" t="s">
        <v>735</v>
      </c>
      <c r="D338" s="101">
        <v>470.57</v>
      </c>
      <c r="E338" s="101">
        <v>469.71</v>
      </c>
      <c r="F338" s="101">
        <v>0</v>
      </c>
      <c r="G338" s="101">
        <v>0</v>
      </c>
      <c r="H338" s="101">
        <v>0</v>
      </c>
      <c r="I338" s="101">
        <v>0.86</v>
      </c>
      <c r="J338" s="101">
        <v>0</v>
      </c>
    </row>
    <row r="339" ht="28.5" customHeight="1" spans="1:10">
      <c r="A339" s="67" t="s">
        <v>169</v>
      </c>
      <c r="B339" s="92" t="s">
        <v>170</v>
      </c>
      <c r="C339" s="100" t="s">
        <v>741</v>
      </c>
      <c r="D339" s="101">
        <v>56.86</v>
      </c>
      <c r="E339" s="101">
        <v>40.3</v>
      </c>
      <c r="F339" s="101">
        <v>0</v>
      </c>
      <c r="G339" s="101">
        <v>0</v>
      </c>
      <c r="H339" s="101">
        <v>0</v>
      </c>
      <c r="I339" s="101">
        <v>16.56</v>
      </c>
      <c r="J339" s="101">
        <v>0</v>
      </c>
    </row>
    <row r="340" ht="28.5" customHeight="1" spans="1:10">
      <c r="A340" s="67" t="s">
        <v>169</v>
      </c>
      <c r="B340" s="92" t="s">
        <v>170</v>
      </c>
      <c r="C340" s="100" t="s">
        <v>745</v>
      </c>
      <c r="D340" s="101">
        <v>47.64</v>
      </c>
      <c r="E340" s="101">
        <v>31.7</v>
      </c>
      <c r="F340" s="101">
        <v>0</v>
      </c>
      <c r="G340" s="101">
        <v>0</v>
      </c>
      <c r="H340" s="101">
        <v>0</v>
      </c>
      <c r="I340" s="101">
        <v>15.94</v>
      </c>
      <c r="J340" s="101">
        <v>0</v>
      </c>
    </row>
    <row r="341" ht="28.5" customHeight="1" spans="1:10">
      <c r="A341" s="67" t="s">
        <v>169</v>
      </c>
      <c r="B341" s="92" t="s">
        <v>170</v>
      </c>
      <c r="C341" s="100" t="s">
        <v>289</v>
      </c>
      <c r="D341" s="101">
        <v>11.6</v>
      </c>
      <c r="E341" s="101">
        <v>6.6</v>
      </c>
      <c r="F341" s="101">
        <v>0</v>
      </c>
      <c r="G341" s="101">
        <v>0</v>
      </c>
      <c r="H341" s="101">
        <v>0</v>
      </c>
      <c r="I341" s="101">
        <v>5</v>
      </c>
      <c r="J341" s="101">
        <v>0</v>
      </c>
    </row>
    <row r="342" ht="28.5" customHeight="1" spans="1:10">
      <c r="A342" s="67" t="s">
        <v>169</v>
      </c>
      <c r="B342" s="92" t="s">
        <v>170</v>
      </c>
      <c r="C342" s="100" t="s">
        <v>288</v>
      </c>
      <c r="D342" s="101">
        <v>3.44</v>
      </c>
      <c r="E342" s="101">
        <v>0.1</v>
      </c>
      <c r="F342" s="101">
        <v>0</v>
      </c>
      <c r="G342" s="101">
        <v>0</v>
      </c>
      <c r="H342" s="101">
        <v>0</v>
      </c>
      <c r="I342" s="101">
        <v>3.34</v>
      </c>
      <c r="J342" s="101">
        <v>0</v>
      </c>
    </row>
    <row r="343" ht="28.5" customHeight="1" spans="1:10">
      <c r="A343" s="67" t="s">
        <v>169</v>
      </c>
      <c r="B343" s="92" t="s">
        <v>170</v>
      </c>
      <c r="C343" s="100" t="s">
        <v>252</v>
      </c>
      <c r="D343" s="101">
        <v>525.5</v>
      </c>
      <c r="E343" s="101">
        <v>525.5</v>
      </c>
      <c r="F343" s="101">
        <v>0</v>
      </c>
      <c r="G343" s="101">
        <v>0</v>
      </c>
      <c r="H343" s="101">
        <v>0</v>
      </c>
      <c r="I343" s="101">
        <v>0</v>
      </c>
      <c r="J343" s="101">
        <v>0</v>
      </c>
    </row>
    <row r="344" ht="28.5" customHeight="1" spans="1:10">
      <c r="A344" s="67" t="s">
        <v>169</v>
      </c>
      <c r="B344" s="92" t="s">
        <v>170</v>
      </c>
      <c r="C344" s="100" t="s">
        <v>258</v>
      </c>
      <c r="D344" s="101">
        <v>0.44</v>
      </c>
      <c r="E344" s="101">
        <v>0.14</v>
      </c>
      <c r="F344" s="101">
        <v>0</v>
      </c>
      <c r="G344" s="101">
        <v>0</v>
      </c>
      <c r="H344" s="101">
        <v>0</v>
      </c>
      <c r="I344" s="101">
        <v>0.3</v>
      </c>
      <c r="J344" s="101">
        <v>0</v>
      </c>
    </row>
    <row r="345" ht="28.5" customHeight="1" spans="1:10">
      <c r="A345" s="67" t="s">
        <v>169</v>
      </c>
      <c r="B345" s="92" t="s">
        <v>170</v>
      </c>
      <c r="C345" s="100" t="s">
        <v>254</v>
      </c>
      <c r="D345" s="101">
        <v>3.3</v>
      </c>
      <c r="E345" s="101">
        <v>3.3</v>
      </c>
      <c r="F345" s="101">
        <v>0</v>
      </c>
      <c r="G345" s="101">
        <v>0</v>
      </c>
      <c r="H345" s="101">
        <v>0</v>
      </c>
      <c r="I345" s="101">
        <v>0</v>
      </c>
      <c r="J345" s="101">
        <v>0</v>
      </c>
    </row>
    <row r="346" ht="28.5" customHeight="1" spans="1:10">
      <c r="A346" s="67" t="s">
        <v>169</v>
      </c>
      <c r="B346" s="92" t="s">
        <v>170</v>
      </c>
      <c r="C346" s="100" t="s">
        <v>742</v>
      </c>
      <c r="D346" s="101">
        <v>33.73</v>
      </c>
      <c r="E346" s="101">
        <v>33.73</v>
      </c>
      <c r="F346" s="101">
        <v>0</v>
      </c>
      <c r="G346" s="101">
        <v>0</v>
      </c>
      <c r="H346" s="101">
        <v>0</v>
      </c>
      <c r="I346" s="101">
        <v>0</v>
      </c>
      <c r="J346" s="101">
        <v>0</v>
      </c>
    </row>
    <row r="347" ht="28.5" customHeight="1" spans="1:10">
      <c r="A347" s="67" t="s">
        <v>169</v>
      </c>
      <c r="B347" s="92" t="s">
        <v>170</v>
      </c>
      <c r="C347" s="100" t="s">
        <v>157</v>
      </c>
      <c r="D347" s="101">
        <v>12.3</v>
      </c>
      <c r="E347" s="101">
        <v>12.3</v>
      </c>
      <c r="F347" s="101">
        <v>0</v>
      </c>
      <c r="G347" s="101">
        <v>0</v>
      </c>
      <c r="H347" s="101">
        <v>0</v>
      </c>
      <c r="I347" s="101">
        <v>0</v>
      </c>
      <c r="J347" s="101">
        <v>0</v>
      </c>
    </row>
    <row r="348" ht="28.5" customHeight="1" spans="1:10">
      <c r="A348" s="67" t="s">
        <v>77</v>
      </c>
      <c r="B348" s="92" t="s">
        <v>78</v>
      </c>
      <c r="C348" s="100"/>
      <c r="D348" s="101">
        <v>476.62</v>
      </c>
      <c r="E348" s="101">
        <v>476.62</v>
      </c>
      <c r="F348" s="101">
        <v>0</v>
      </c>
      <c r="G348" s="101">
        <v>0</v>
      </c>
      <c r="H348" s="101">
        <v>0</v>
      </c>
      <c r="I348" s="101">
        <v>0</v>
      </c>
      <c r="J348" s="101">
        <v>0</v>
      </c>
    </row>
    <row r="349" ht="28.5" customHeight="1" spans="1:10">
      <c r="A349" s="67" t="s">
        <v>169</v>
      </c>
      <c r="B349" s="92" t="s">
        <v>170</v>
      </c>
      <c r="C349" s="100" t="s">
        <v>737</v>
      </c>
      <c r="D349" s="101">
        <v>19.11</v>
      </c>
      <c r="E349" s="101">
        <v>19.11</v>
      </c>
      <c r="F349" s="101">
        <v>0</v>
      </c>
      <c r="G349" s="101">
        <v>0</v>
      </c>
      <c r="H349" s="101">
        <v>0</v>
      </c>
      <c r="I349" s="101">
        <v>0</v>
      </c>
      <c r="J349" s="101">
        <v>0</v>
      </c>
    </row>
    <row r="350" ht="28.5" customHeight="1" spans="1:10">
      <c r="A350" s="67" t="s">
        <v>169</v>
      </c>
      <c r="B350" s="92" t="s">
        <v>170</v>
      </c>
      <c r="C350" s="100" t="s">
        <v>739</v>
      </c>
      <c r="D350" s="101">
        <v>38.3</v>
      </c>
      <c r="E350" s="101">
        <v>38.3</v>
      </c>
      <c r="F350" s="101">
        <v>0</v>
      </c>
      <c r="G350" s="101">
        <v>0</v>
      </c>
      <c r="H350" s="101">
        <v>0</v>
      </c>
      <c r="I350" s="101">
        <v>0</v>
      </c>
      <c r="J350" s="101">
        <v>0</v>
      </c>
    </row>
    <row r="351" ht="28.5" customHeight="1" spans="1:10">
      <c r="A351" s="67" t="s">
        <v>169</v>
      </c>
      <c r="B351" s="92" t="s">
        <v>170</v>
      </c>
      <c r="C351" s="100" t="s">
        <v>744</v>
      </c>
      <c r="D351" s="101">
        <v>0.49</v>
      </c>
      <c r="E351" s="101">
        <v>0.49</v>
      </c>
      <c r="F351" s="101">
        <v>0</v>
      </c>
      <c r="G351" s="101">
        <v>0</v>
      </c>
      <c r="H351" s="101">
        <v>0</v>
      </c>
      <c r="I351" s="101">
        <v>0</v>
      </c>
      <c r="J351" s="101">
        <v>0</v>
      </c>
    </row>
    <row r="352" ht="28.5" customHeight="1" spans="1:10">
      <c r="A352" s="67" t="s">
        <v>169</v>
      </c>
      <c r="B352" s="92" t="s">
        <v>170</v>
      </c>
      <c r="C352" s="100" t="s">
        <v>734</v>
      </c>
      <c r="D352" s="101">
        <v>19.58</v>
      </c>
      <c r="E352" s="101">
        <v>19.58</v>
      </c>
      <c r="F352" s="101">
        <v>0</v>
      </c>
      <c r="G352" s="101">
        <v>0</v>
      </c>
      <c r="H352" s="101">
        <v>0</v>
      </c>
      <c r="I352" s="101">
        <v>0</v>
      </c>
      <c r="J352" s="101">
        <v>0</v>
      </c>
    </row>
    <row r="353" ht="28.5" customHeight="1" spans="1:10">
      <c r="A353" s="67" t="s">
        <v>169</v>
      </c>
      <c r="B353" s="92" t="s">
        <v>170</v>
      </c>
      <c r="C353" s="100" t="s">
        <v>735</v>
      </c>
      <c r="D353" s="101">
        <v>232.73</v>
      </c>
      <c r="E353" s="101">
        <v>232.73</v>
      </c>
      <c r="F353" s="101">
        <v>0</v>
      </c>
      <c r="G353" s="101">
        <v>0</v>
      </c>
      <c r="H353" s="101">
        <v>0</v>
      </c>
      <c r="I353" s="101">
        <v>0</v>
      </c>
      <c r="J353" s="101">
        <v>0</v>
      </c>
    </row>
    <row r="354" ht="28.5" customHeight="1" spans="1:10">
      <c r="A354" s="67" t="s">
        <v>169</v>
      </c>
      <c r="B354" s="92" t="s">
        <v>170</v>
      </c>
      <c r="C354" s="100" t="s">
        <v>740</v>
      </c>
      <c r="D354" s="101">
        <v>14.84</v>
      </c>
      <c r="E354" s="101">
        <v>14.84</v>
      </c>
      <c r="F354" s="101">
        <v>0</v>
      </c>
      <c r="G354" s="101">
        <v>0</v>
      </c>
      <c r="H354" s="101">
        <v>0</v>
      </c>
      <c r="I354" s="101">
        <v>0</v>
      </c>
      <c r="J354" s="101">
        <v>0</v>
      </c>
    </row>
    <row r="355" ht="28.5" customHeight="1" spans="1:10">
      <c r="A355" s="67" t="s">
        <v>169</v>
      </c>
      <c r="B355" s="92" t="s">
        <v>170</v>
      </c>
      <c r="C355" s="100" t="s">
        <v>741</v>
      </c>
      <c r="D355" s="101">
        <v>28.69</v>
      </c>
      <c r="E355" s="101">
        <v>28.69</v>
      </c>
      <c r="F355" s="101">
        <v>0</v>
      </c>
      <c r="G355" s="101">
        <v>0</v>
      </c>
      <c r="H355" s="101">
        <v>0</v>
      </c>
      <c r="I355" s="101">
        <v>0</v>
      </c>
      <c r="J355" s="101">
        <v>0</v>
      </c>
    </row>
    <row r="356" ht="28.5" customHeight="1" spans="1:10">
      <c r="A356" s="67" t="s">
        <v>169</v>
      </c>
      <c r="B356" s="92" t="s">
        <v>170</v>
      </c>
      <c r="C356" s="100" t="s">
        <v>289</v>
      </c>
      <c r="D356" s="101">
        <v>5.84</v>
      </c>
      <c r="E356" s="101">
        <v>5.84</v>
      </c>
      <c r="F356" s="101">
        <v>0</v>
      </c>
      <c r="G356" s="101">
        <v>0</v>
      </c>
      <c r="H356" s="101">
        <v>0</v>
      </c>
      <c r="I356" s="101">
        <v>0</v>
      </c>
      <c r="J356" s="101">
        <v>0</v>
      </c>
    </row>
    <row r="357" ht="28.5" customHeight="1" spans="1:10">
      <c r="A357" s="67" t="s">
        <v>169</v>
      </c>
      <c r="B357" s="92" t="s">
        <v>170</v>
      </c>
      <c r="C357" s="100" t="s">
        <v>745</v>
      </c>
      <c r="D357" s="101">
        <v>8.72</v>
      </c>
      <c r="E357" s="101">
        <v>8.72</v>
      </c>
      <c r="F357" s="101">
        <v>0</v>
      </c>
      <c r="G357" s="101">
        <v>0</v>
      </c>
      <c r="H357" s="101">
        <v>0</v>
      </c>
      <c r="I357" s="101">
        <v>0</v>
      </c>
      <c r="J357" s="101">
        <v>0</v>
      </c>
    </row>
    <row r="358" ht="28.5" customHeight="1" spans="1:10">
      <c r="A358" s="67" t="s">
        <v>169</v>
      </c>
      <c r="B358" s="92" t="s">
        <v>170</v>
      </c>
      <c r="C358" s="100" t="s">
        <v>288</v>
      </c>
      <c r="D358" s="101">
        <v>1.84</v>
      </c>
      <c r="E358" s="101">
        <v>1.84</v>
      </c>
      <c r="F358" s="101">
        <v>0</v>
      </c>
      <c r="G358" s="101">
        <v>0</v>
      </c>
      <c r="H358" s="101">
        <v>0</v>
      </c>
      <c r="I358" s="101">
        <v>0</v>
      </c>
      <c r="J358" s="101">
        <v>0</v>
      </c>
    </row>
    <row r="359" ht="28.5" customHeight="1" spans="1:10">
      <c r="A359" s="67" t="s">
        <v>169</v>
      </c>
      <c r="B359" s="92" t="s">
        <v>170</v>
      </c>
      <c r="C359" s="100" t="s">
        <v>252</v>
      </c>
      <c r="D359" s="101">
        <v>84.02</v>
      </c>
      <c r="E359" s="101">
        <v>84.02</v>
      </c>
      <c r="F359" s="101">
        <v>0</v>
      </c>
      <c r="G359" s="101">
        <v>0</v>
      </c>
      <c r="H359" s="101">
        <v>0</v>
      </c>
      <c r="I359" s="101">
        <v>0</v>
      </c>
      <c r="J359" s="101">
        <v>0</v>
      </c>
    </row>
    <row r="360" ht="28.5" customHeight="1" spans="1:10">
      <c r="A360" s="67" t="s">
        <v>169</v>
      </c>
      <c r="B360" s="92" t="s">
        <v>170</v>
      </c>
      <c r="C360" s="100" t="s">
        <v>258</v>
      </c>
      <c r="D360" s="101">
        <v>0.22</v>
      </c>
      <c r="E360" s="101">
        <v>0.22</v>
      </c>
      <c r="F360" s="101">
        <v>0</v>
      </c>
      <c r="G360" s="101">
        <v>0</v>
      </c>
      <c r="H360" s="101">
        <v>0</v>
      </c>
      <c r="I360" s="101">
        <v>0</v>
      </c>
      <c r="J360" s="101">
        <v>0</v>
      </c>
    </row>
    <row r="361" ht="28.5" customHeight="1" spans="1:10">
      <c r="A361" s="67" t="s">
        <v>169</v>
      </c>
      <c r="B361" s="92" t="s">
        <v>170</v>
      </c>
      <c r="C361" s="100" t="s">
        <v>254</v>
      </c>
      <c r="D361" s="101">
        <v>1.91</v>
      </c>
      <c r="E361" s="101">
        <v>1.91</v>
      </c>
      <c r="F361" s="101">
        <v>0</v>
      </c>
      <c r="G361" s="101">
        <v>0</v>
      </c>
      <c r="H361" s="101">
        <v>0</v>
      </c>
      <c r="I361" s="101">
        <v>0</v>
      </c>
      <c r="J361" s="101">
        <v>0</v>
      </c>
    </row>
    <row r="362" ht="28.5" customHeight="1" spans="1:10">
      <c r="A362" s="67" t="s">
        <v>169</v>
      </c>
      <c r="B362" s="92" t="s">
        <v>170</v>
      </c>
      <c r="C362" s="100" t="s">
        <v>742</v>
      </c>
      <c r="D362" s="101">
        <v>16.33</v>
      </c>
      <c r="E362" s="101">
        <v>16.33</v>
      </c>
      <c r="F362" s="101">
        <v>0</v>
      </c>
      <c r="G362" s="101">
        <v>0</v>
      </c>
      <c r="H362" s="101">
        <v>0</v>
      </c>
      <c r="I362" s="101">
        <v>0</v>
      </c>
      <c r="J362" s="101">
        <v>0</v>
      </c>
    </row>
    <row r="363" ht="28.5" customHeight="1" spans="1:10">
      <c r="A363" s="67" t="s">
        <v>169</v>
      </c>
      <c r="B363" s="92" t="s">
        <v>170</v>
      </c>
      <c r="C363" s="100" t="s">
        <v>157</v>
      </c>
      <c r="D363" s="101">
        <v>4</v>
      </c>
      <c r="E363" s="101">
        <v>4</v>
      </c>
      <c r="F363" s="101">
        <v>0</v>
      </c>
      <c r="G363" s="101">
        <v>0</v>
      </c>
      <c r="H363" s="101">
        <v>0</v>
      </c>
      <c r="I363" s="101">
        <v>0</v>
      </c>
      <c r="J363" s="101">
        <v>0</v>
      </c>
    </row>
    <row r="364" ht="28.5" customHeight="1" spans="1:10">
      <c r="A364" s="67" t="s">
        <v>121</v>
      </c>
      <c r="B364" s="92" t="s">
        <v>122</v>
      </c>
      <c r="C364" s="100"/>
      <c r="D364" s="101">
        <v>8541.06</v>
      </c>
      <c r="E364" s="101">
        <v>5141.06</v>
      </c>
      <c r="F364" s="101">
        <v>3400</v>
      </c>
      <c r="G364" s="101">
        <v>0</v>
      </c>
      <c r="H364" s="101">
        <v>0</v>
      </c>
      <c r="I364" s="101">
        <v>0</v>
      </c>
      <c r="J364" s="101">
        <v>0</v>
      </c>
    </row>
    <row r="365" ht="28.5" customHeight="1" spans="1:10">
      <c r="A365" s="67" t="s">
        <v>169</v>
      </c>
      <c r="B365" s="92" t="s">
        <v>170</v>
      </c>
      <c r="C365" s="100" t="s">
        <v>744</v>
      </c>
      <c r="D365" s="101">
        <v>5.72</v>
      </c>
      <c r="E365" s="101">
        <v>5.72</v>
      </c>
      <c r="F365" s="101">
        <v>0</v>
      </c>
      <c r="G365" s="101">
        <v>0</v>
      </c>
      <c r="H365" s="101">
        <v>0</v>
      </c>
      <c r="I365" s="101">
        <v>0</v>
      </c>
      <c r="J365" s="101">
        <v>0</v>
      </c>
    </row>
    <row r="366" ht="28.5" customHeight="1" spans="1:10">
      <c r="A366" s="67" t="s">
        <v>169</v>
      </c>
      <c r="B366" s="92" t="s">
        <v>170</v>
      </c>
      <c r="C366" s="100" t="s">
        <v>735</v>
      </c>
      <c r="D366" s="101">
        <v>2883.83</v>
      </c>
      <c r="E366" s="101">
        <v>2829.59</v>
      </c>
      <c r="F366" s="101">
        <v>54.24</v>
      </c>
      <c r="G366" s="101">
        <v>0</v>
      </c>
      <c r="H366" s="101">
        <v>0</v>
      </c>
      <c r="I366" s="101">
        <v>0</v>
      </c>
      <c r="J366" s="101">
        <v>0</v>
      </c>
    </row>
    <row r="367" ht="28.5" customHeight="1" spans="1:10">
      <c r="A367" s="67" t="s">
        <v>169</v>
      </c>
      <c r="B367" s="92" t="s">
        <v>170</v>
      </c>
      <c r="C367" s="100" t="s">
        <v>737</v>
      </c>
      <c r="D367" s="101">
        <v>222.73</v>
      </c>
      <c r="E367" s="101">
        <v>222.73</v>
      </c>
      <c r="F367" s="101">
        <v>0</v>
      </c>
      <c r="G367" s="101">
        <v>0</v>
      </c>
      <c r="H367" s="101">
        <v>0</v>
      </c>
      <c r="I367" s="101">
        <v>0</v>
      </c>
      <c r="J367" s="101">
        <v>0</v>
      </c>
    </row>
    <row r="368" ht="28.5" customHeight="1" spans="1:10">
      <c r="A368" s="67" t="s">
        <v>169</v>
      </c>
      <c r="B368" s="92" t="s">
        <v>170</v>
      </c>
      <c r="C368" s="100" t="s">
        <v>739</v>
      </c>
      <c r="D368" s="101">
        <v>485.56</v>
      </c>
      <c r="E368" s="101">
        <v>485.56</v>
      </c>
      <c r="F368" s="101">
        <v>0</v>
      </c>
      <c r="G368" s="101">
        <v>0</v>
      </c>
      <c r="H368" s="101">
        <v>0</v>
      </c>
      <c r="I368" s="101">
        <v>0</v>
      </c>
      <c r="J368" s="101">
        <v>0</v>
      </c>
    </row>
    <row r="369" ht="28.5" customHeight="1" spans="1:10">
      <c r="A369" s="67" t="s">
        <v>169</v>
      </c>
      <c r="B369" s="92" t="s">
        <v>170</v>
      </c>
      <c r="C369" s="100" t="s">
        <v>740</v>
      </c>
      <c r="D369" s="101">
        <v>215.92</v>
      </c>
      <c r="E369" s="101">
        <v>215.92</v>
      </c>
      <c r="F369" s="101">
        <v>0</v>
      </c>
      <c r="G369" s="101">
        <v>0</v>
      </c>
      <c r="H369" s="101">
        <v>0</v>
      </c>
      <c r="I369" s="101">
        <v>0</v>
      </c>
      <c r="J369" s="101">
        <v>0</v>
      </c>
    </row>
    <row r="370" ht="28.5" customHeight="1" spans="1:10">
      <c r="A370" s="67" t="s">
        <v>169</v>
      </c>
      <c r="B370" s="92" t="s">
        <v>170</v>
      </c>
      <c r="C370" s="100" t="s">
        <v>734</v>
      </c>
      <c r="D370" s="101">
        <v>343.35</v>
      </c>
      <c r="E370" s="101">
        <v>343.35</v>
      </c>
      <c r="F370" s="101">
        <v>0</v>
      </c>
      <c r="G370" s="101">
        <v>0</v>
      </c>
      <c r="H370" s="101">
        <v>0</v>
      </c>
      <c r="I370" s="101">
        <v>0</v>
      </c>
      <c r="J370" s="101">
        <v>0</v>
      </c>
    </row>
    <row r="371" ht="28.5" customHeight="1" spans="1:10">
      <c r="A371" s="67" t="s">
        <v>169</v>
      </c>
      <c r="B371" s="92" t="s">
        <v>170</v>
      </c>
      <c r="C371" s="100" t="s">
        <v>745</v>
      </c>
      <c r="D371" s="101">
        <v>959.17</v>
      </c>
      <c r="E371" s="101">
        <v>55.15</v>
      </c>
      <c r="F371" s="101">
        <v>904.02</v>
      </c>
      <c r="G371" s="101">
        <v>0</v>
      </c>
      <c r="H371" s="101">
        <v>0</v>
      </c>
      <c r="I371" s="101">
        <v>0</v>
      </c>
      <c r="J371" s="101">
        <v>0</v>
      </c>
    </row>
    <row r="372" ht="28.5" customHeight="1" spans="1:10">
      <c r="A372" s="67" t="s">
        <v>169</v>
      </c>
      <c r="B372" s="92" t="s">
        <v>170</v>
      </c>
      <c r="C372" s="100" t="s">
        <v>749</v>
      </c>
      <c r="D372" s="101">
        <v>402.95</v>
      </c>
      <c r="E372" s="101">
        <v>30.8</v>
      </c>
      <c r="F372" s="101">
        <v>372.15</v>
      </c>
      <c r="G372" s="101">
        <v>0</v>
      </c>
      <c r="H372" s="101">
        <v>0</v>
      </c>
      <c r="I372" s="101">
        <v>0</v>
      </c>
      <c r="J372" s="101">
        <v>0</v>
      </c>
    </row>
    <row r="373" ht="28.5" customHeight="1" spans="1:10">
      <c r="A373" s="67" t="s">
        <v>169</v>
      </c>
      <c r="B373" s="92" t="s">
        <v>170</v>
      </c>
      <c r="C373" s="100" t="s">
        <v>741</v>
      </c>
      <c r="D373" s="101">
        <v>520.75</v>
      </c>
      <c r="E373" s="101">
        <v>520.75</v>
      </c>
      <c r="F373" s="101">
        <v>0</v>
      </c>
      <c r="G373" s="101">
        <v>0</v>
      </c>
      <c r="H373" s="101">
        <v>0</v>
      </c>
      <c r="I373" s="101">
        <v>0</v>
      </c>
      <c r="J373" s="101">
        <v>0</v>
      </c>
    </row>
    <row r="374" ht="28.5" customHeight="1" spans="1:10">
      <c r="A374" s="67" t="s">
        <v>169</v>
      </c>
      <c r="B374" s="92" t="s">
        <v>170</v>
      </c>
      <c r="C374" s="100" t="s">
        <v>288</v>
      </c>
      <c r="D374" s="101">
        <v>5.9</v>
      </c>
      <c r="E374" s="101">
        <v>5.9</v>
      </c>
      <c r="F374" s="101">
        <v>0</v>
      </c>
      <c r="G374" s="101">
        <v>0</v>
      </c>
      <c r="H374" s="101">
        <v>0</v>
      </c>
      <c r="I374" s="101">
        <v>0</v>
      </c>
      <c r="J374" s="101">
        <v>0</v>
      </c>
    </row>
    <row r="375" ht="28.5" customHeight="1" spans="1:10">
      <c r="A375" s="67" t="s">
        <v>169</v>
      </c>
      <c r="B375" s="92" t="s">
        <v>170</v>
      </c>
      <c r="C375" s="100" t="s">
        <v>289</v>
      </c>
      <c r="D375" s="101">
        <v>40.8</v>
      </c>
      <c r="E375" s="101">
        <v>40.8</v>
      </c>
      <c r="F375" s="101">
        <v>0</v>
      </c>
      <c r="G375" s="101">
        <v>0</v>
      </c>
      <c r="H375" s="101">
        <v>0</v>
      </c>
      <c r="I375" s="101">
        <v>0</v>
      </c>
      <c r="J375" s="101">
        <v>0</v>
      </c>
    </row>
    <row r="376" ht="28.5" customHeight="1" spans="1:10">
      <c r="A376" s="67" t="s">
        <v>169</v>
      </c>
      <c r="B376" s="92" t="s">
        <v>170</v>
      </c>
      <c r="C376" s="100" t="s">
        <v>746</v>
      </c>
      <c r="D376" s="101">
        <v>30.4</v>
      </c>
      <c r="E376" s="101">
        <v>0</v>
      </c>
      <c r="F376" s="101">
        <v>30.4</v>
      </c>
      <c r="G376" s="101">
        <v>0</v>
      </c>
      <c r="H376" s="101">
        <v>0</v>
      </c>
      <c r="I376" s="101">
        <v>0</v>
      </c>
      <c r="J376" s="101">
        <v>0</v>
      </c>
    </row>
    <row r="377" ht="28.5" customHeight="1" spans="1:10">
      <c r="A377" s="67" t="s">
        <v>169</v>
      </c>
      <c r="B377" s="92" t="s">
        <v>170</v>
      </c>
      <c r="C377" s="100" t="s">
        <v>252</v>
      </c>
      <c r="D377" s="101">
        <v>301.13</v>
      </c>
      <c r="E377" s="101">
        <v>301.13</v>
      </c>
      <c r="F377" s="101">
        <v>0</v>
      </c>
      <c r="G377" s="101">
        <v>0</v>
      </c>
      <c r="H377" s="101">
        <v>0</v>
      </c>
      <c r="I377" s="101">
        <v>0</v>
      </c>
      <c r="J377" s="101">
        <v>0</v>
      </c>
    </row>
    <row r="378" ht="28.5" customHeight="1" spans="1:10">
      <c r="A378" s="67" t="s">
        <v>169</v>
      </c>
      <c r="B378" s="92" t="s">
        <v>170</v>
      </c>
      <c r="C378" s="100" t="s">
        <v>742</v>
      </c>
      <c r="D378" s="101">
        <v>81.03</v>
      </c>
      <c r="E378" s="101">
        <v>81.03</v>
      </c>
      <c r="F378" s="101">
        <v>0</v>
      </c>
      <c r="G378" s="101">
        <v>0</v>
      </c>
      <c r="H378" s="101">
        <v>0</v>
      </c>
      <c r="I378" s="101">
        <v>0</v>
      </c>
      <c r="J378" s="101">
        <v>0</v>
      </c>
    </row>
    <row r="379" ht="28.5" customHeight="1" spans="1:10">
      <c r="A379" s="67" t="s">
        <v>169</v>
      </c>
      <c r="B379" s="92" t="s">
        <v>170</v>
      </c>
      <c r="C379" s="100" t="s">
        <v>254</v>
      </c>
      <c r="D379" s="101">
        <v>1.1</v>
      </c>
      <c r="E379" s="101">
        <v>1.1</v>
      </c>
      <c r="F379" s="101">
        <v>0</v>
      </c>
      <c r="G379" s="101">
        <v>0</v>
      </c>
      <c r="H379" s="101">
        <v>0</v>
      </c>
      <c r="I379" s="101">
        <v>0</v>
      </c>
      <c r="J379" s="101">
        <v>0</v>
      </c>
    </row>
    <row r="380" ht="28.5" customHeight="1" spans="1:10">
      <c r="A380" s="67" t="s">
        <v>169</v>
      </c>
      <c r="B380" s="92" t="s">
        <v>170</v>
      </c>
      <c r="C380" s="100" t="s">
        <v>258</v>
      </c>
      <c r="D380" s="101">
        <v>1.53</v>
      </c>
      <c r="E380" s="101">
        <v>1.53</v>
      </c>
      <c r="F380" s="101">
        <v>0</v>
      </c>
      <c r="G380" s="101">
        <v>0</v>
      </c>
      <c r="H380" s="101">
        <v>0</v>
      </c>
      <c r="I380" s="101">
        <v>0</v>
      </c>
      <c r="J380" s="101">
        <v>0</v>
      </c>
    </row>
    <row r="381" ht="28.5" customHeight="1" spans="1:10">
      <c r="A381" s="67" t="s">
        <v>169</v>
      </c>
      <c r="B381" s="92" t="s">
        <v>170</v>
      </c>
      <c r="C381" s="100" t="s">
        <v>157</v>
      </c>
      <c r="D381" s="101">
        <v>35</v>
      </c>
      <c r="E381" s="101">
        <v>0</v>
      </c>
      <c r="F381" s="101">
        <v>35</v>
      </c>
      <c r="G381" s="101">
        <v>0</v>
      </c>
      <c r="H381" s="101">
        <v>0</v>
      </c>
      <c r="I381" s="101">
        <v>0</v>
      </c>
      <c r="J381" s="101">
        <v>0</v>
      </c>
    </row>
    <row r="382" ht="28.5" customHeight="1" spans="1:10">
      <c r="A382" s="67" t="s">
        <v>169</v>
      </c>
      <c r="B382" s="92" t="s">
        <v>170</v>
      </c>
      <c r="C382" s="100" t="s">
        <v>155</v>
      </c>
      <c r="D382" s="101">
        <v>51.27</v>
      </c>
      <c r="E382" s="101">
        <v>0</v>
      </c>
      <c r="F382" s="101">
        <v>51.27</v>
      </c>
      <c r="G382" s="101">
        <v>0</v>
      </c>
      <c r="H382" s="101">
        <v>0</v>
      </c>
      <c r="I382" s="101">
        <v>0</v>
      </c>
      <c r="J382" s="101">
        <v>0</v>
      </c>
    </row>
    <row r="383" ht="28.5" customHeight="1" spans="1:10">
      <c r="A383" s="67" t="s">
        <v>169</v>
      </c>
      <c r="B383" s="92" t="s">
        <v>170</v>
      </c>
      <c r="C383" s="100" t="s">
        <v>153</v>
      </c>
      <c r="D383" s="101">
        <v>1952.92</v>
      </c>
      <c r="E383" s="101">
        <v>0</v>
      </c>
      <c r="F383" s="101">
        <v>1952.92</v>
      </c>
      <c r="G383" s="101">
        <v>0</v>
      </c>
      <c r="H383" s="101">
        <v>0</v>
      </c>
      <c r="I383" s="101">
        <v>0</v>
      </c>
      <c r="J383" s="101">
        <v>0</v>
      </c>
    </row>
    <row r="384" ht="28.5" customHeight="1" spans="1:10">
      <c r="A384" s="67" t="s">
        <v>127</v>
      </c>
      <c r="B384" s="92" t="s">
        <v>128</v>
      </c>
      <c r="C384" s="100"/>
      <c r="D384" s="101">
        <v>1007.51</v>
      </c>
      <c r="E384" s="101">
        <v>1007.51</v>
      </c>
      <c r="F384" s="101">
        <v>0</v>
      </c>
      <c r="G384" s="101">
        <v>0</v>
      </c>
      <c r="H384" s="101">
        <v>0</v>
      </c>
      <c r="I384" s="101">
        <v>0</v>
      </c>
      <c r="J384" s="101">
        <v>0</v>
      </c>
    </row>
    <row r="385" ht="28.5" customHeight="1" spans="1:10">
      <c r="A385" s="67" t="s">
        <v>169</v>
      </c>
      <c r="B385" s="92" t="s">
        <v>170</v>
      </c>
      <c r="C385" s="100" t="s">
        <v>737</v>
      </c>
      <c r="D385" s="101">
        <v>28.44</v>
      </c>
      <c r="E385" s="101">
        <v>28.44</v>
      </c>
      <c r="F385" s="101">
        <v>0</v>
      </c>
      <c r="G385" s="101">
        <v>0</v>
      </c>
      <c r="H385" s="101">
        <v>0</v>
      </c>
      <c r="I385" s="101">
        <v>0</v>
      </c>
      <c r="J385" s="101">
        <v>0</v>
      </c>
    </row>
    <row r="386" ht="28.5" customHeight="1" spans="1:10">
      <c r="A386" s="67" t="s">
        <v>169</v>
      </c>
      <c r="B386" s="92" t="s">
        <v>170</v>
      </c>
      <c r="C386" s="100" t="s">
        <v>740</v>
      </c>
      <c r="D386" s="101">
        <v>21.5</v>
      </c>
      <c r="E386" s="101">
        <v>21.5</v>
      </c>
      <c r="F386" s="101">
        <v>0</v>
      </c>
      <c r="G386" s="101">
        <v>0</v>
      </c>
      <c r="H386" s="101">
        <v>0</v>
      </c>
      <c r="I386" s="101">
        <v>0</v>
      </c>
      <c r="J386" s="101">
        <v>0</v>
      </c>
    </row>
    <row r="387" ht="28.5" customHeight="1" spans="1:10">
      <c r="A387" s="67" t="s">
        <v>169</v>
      </c>
      <c r="B387" s="92" t="s">
        <v>170</v>
      </c>
      <c r="C387" s="100" t="s">
        <v>744</v>
      </c>
      <c r="D387" s="101">
        <v>0.69</v>
      </c>
      <c r="E387" s="101">
        <v>0.69</v>
      </c>
      <c r="F387" s="101">
        <v>0</v>
      </c>
      <c r="G387" s="101">
        <v>0</v>
      </c>
      <c r="H387" s="101">
        <v>0</v>
      </c>
      <c r="I387" s="101">
        <v>0</v>
      </c>
      <c r="J387" s="101">
        <v>0</v>
      </c>
    </row>
    <row r="388" ht="28.5" customHeight="1" spans="1:10">
      <c r="A388" s="67" t="s">
        <v>169</v>
      </c>
      <c r="B388" s="92" t="s">
        <v>170</v>
      </c>
      <c r="C388" s="100" t="s">
        <v>734</v>
      </c>
      <c r="D388" s="101">
        <v>41.69</v>
      </c>
      <c r="E388" s="101">
        <v>41.69</v>
      </c>
      <c r="F388" s="101">
        <v>0</v>
      </c>
      <c r="G388" s="101">
        <v>0</v>
      </c>
      <c r="H388" s="101">
        <v>0</v>
      </c>
      <c r="I388" s="101">
        <v>0</v>
      </c>
      <c r="J388" s="101">
        <v>0</v>
      </c>
    </row>
    <row r="389" ht="28.5" customHeight="1" spans="1:10">
      <c r="A389" s="67" t="s">
        <v>169</v>
      </c>
      <c r="B389" s="92" t="s">
        <v>170</v>
      </c>
      <c r="C389" s="100" t="s">
        <v>739</v>
      </c>
      <c r="D389" s="101">
        <v>59.15</v>
      </c>
      <c r="E389" s="101">
        <v>59.15</v>
      </c>
      <c r="F389" s="101">
        <v>0</v>
      </c>
      <c r="G389" s="101">
        <v>0</v>
      </c>
      <c r="H389" s="101">
        <v>0</v>
      </c>
      <c r="I389" s="101">
        <v>0</v>
      </c>
      <c r="J389" s="101">
        <v>0</v>
      </c>
    </row>
    <row r="390" ht="28.5" customHeight="1" spans="1:10">
      <c r="A390" s="67" t="s">
        <v>169</v>
      </c>
      <c r="B390" s="92" t="s">
        <v>170</v>
      </c>
      <c r="C390" s="100" t="s">
        <v>736</v>
      </c>
      <c r="D390" s="101">
        <v>6.95</v>
      </c>
      <c r="E390" s="101">
        <v>6.95</v>
      </c>
      <c r="F390" s="101">
        <v>0</v>
      </c>
      <c r="G390" s="101">
        <v>0</v>
      </c>
      <c r="H390" s="101">
        <v>0</v>
      </c>
      <c r="I390" s="101">
        <v>0</v>
      </c>
      <c r="J390" s="101">
        <v>0</v>
      </c>
    </row>
    <row r="391" ht="28.5" customHeight="1" spans="1:10">
      <c r="A391" s="67" t="s">
        <v>169</v>
      </c>
      <c r="B391" s="92" t="s">
        <v>170</v>
      </c>
      <c r="C391" s="100" t="s">
        <v>735</v>
      </c>
      <c r="D391" s="101">
        <v>329.45</v>
      </c>
      <c r="E391" s="101">
        <v>329.45</v>
      </c>
      <c r="F391" s="101">
        <v>0</v>
      </c>
      <c r="G391" s="101">
        <v>0</v>
      </c>
      <c r="H391" s="101">
        <v>0</v>
      </c>
      <c r="I391" s="101">
        <v>0</v>
      </c>
      <c r="J391" s="101">
        <v>0</v>
      </c>
    </row>
    <row r="392" ht="28.5" customHeight="1" spans="1:10">
      <c r="A392" s="67" t="s">
        <v>169</v>
      </c>
      <c r="B392" s="92" t="s">
        <v>170</v>
      </c>
      <c r="C392" s="100" t="s">
        <v>289</v>
      </c>
      <c r="D392" s="101">
        <v>9.68</v>
      </c>
      <c r="E392" s="101">
        <v>9.68</v>
      </c>
      <c r="F392" s="101">
        <v>0</v>
      </c>
      <c r="G392" s="101">
        <v>0</v>
      </c>
      <c r="H392" s="101">
        <v>0</v>
      </c>
      <c r="I392" s="101">
        <v>0</v>
      </c>
      <c r="J392" s="101">
        <v>0</v>
      </c>
    </row>
    <row r="393" ht="28.5" customHeight="1" spans="1:10">
      <c r="A393" s="67" t="s">
        <v>169</v>
      </c>
      <c r="B393" s="92" t="s">
        <v>170</v>
      </c>
      <c r="C393" s="100" t="s">
        <v>745</v>
      </c>
      <c r="D393" s="101">
        <v>45.52</v>
      </c>
      <c r="E393" s="101">
        <v>45.52</v>
      </c>
      <c r="F393" s="101">
        <v>0</v>
      </c>
      <c r="G393" s="101">
        <v>0</v>
      </c>
      <c r="H393" s="101">
        <v>0</v>
      </c>
      <c r="I393" s="101">
        <v>0</v>
      </c>
      <c r="J393" s="101">
        <v>0</v>
      </c>
    </row>
    <row r="394" ht="28.5" customHeight="1" spans="1:10">
      <c r="A394" s="67" t="s">
        <v>169</v>
      </c>
      <c r="B394" s="92" t="s">
        <v>170</v>
      </c>
      <c r="C394" s="100" t="s">
        <v>741</v>
      </c>
      <c r="D394" s="101">
        <v>85.78</v>
      </c>
      <c r="E394" s="101">
        <v>85.78</v>
      </c>
      <c r="F394" s="101">
        <v>0</v>
      </c>
      <c r="G394" s="101">
        <v>0</v>
      </c>
      <c r="H394" s="101">
        <v>0</v>
      </c>
      <c r="I394" s="101">
        <v>0</v>
      </c>
      <c r="J394" s="101">
        <v>0</v>
      </c>
    </row>
    <row r="395" ht="28.5" customHeight="1" spans="1:10">
      <c r="A395" s="67" t="s">
        <v>169</v>
      </c>
      <c r="B395" s="92" t="s">
        <v>170</v>
      </c>
      <c r="C395" s="100" t="s">
        <v>749</v>
      </c>
      <c r="D395" s="101">
        <v>3.5</v>
      </c>
      <c r="E395" s="101">
        <v>3.5</v>
      </c>
      <c r="F395" s="101">
        <v>0</v>
      </c>
      <c r="G395" s="101">
        <v>0</v>
      </c>
      <c r="H395" s="101">
        <v>0</v>
      </c>
      <c r="I395" s="101">
        <v>0</v>
      </c>
      <c r="J395" s="101">
        <v>0</v>
      </c>
    </row>
    <row r="396" ht="28.5" customHeight="1" spans="1:10">
      <c r="A396" s="67" t="s">
        <v>169</v>
      </c>
      <c r="B396" s="92" t="s">
        <v>170</v>
      </c>
      <c r="C396" s="100" t="s">
        <v>288</v>
      </c>
      <c r="D396" s="101">
        <v>3.52</v>
      </c>
      <c r="E396" s="101">
        <v>3.52</v>
      </c>
      <c r="F396" s="101">
        <v>0</v>
      </c>
      <c r="G396" s="101">
        <v>0</v>
      </c>
      <c r="H396" s="101">
        <v>0</v>
      </c>
      <c r="I396" s="101">
        <v>0</v>
      </c>
      <c r="J396" s="101">
        <v>0</v>
      </c>
    </row>
    <row r="397" ht="28.5" customHeight="1" spans="1:10">
      <c r="A397" s="67" t="s">
        <v>169</v>
      </c>
      <c r="B397" s="92" t="s">
        <v>170</v>
      </c>
      <c r="C397" s="100" t="s">
        <v>742</v>
      </c>
      <c r="D397" s="101">
        <v>39.13</v>
      </c>
      <c r="E397" s="101">
        <v>39.13</v>
      </c>
      <c r="F397" s="101">
        <v>0</v>
      </c>
      <c r="G397" s="101">
        <v>0</v>
      </c>
      <c r="H397" s="101">
        <v>0</v>
      </c>
      <c r="I397" s="101">
        <v>0</v>
      </c>
      <c r="J397" s="101">
        <v>0</v>
      </c>
    </row>
    <row r="398" ht="28.5" customHeight="1" spans="1:10">
      <c r="A398" s="67" t="s">
        <v>169</v>
      </c>
      <c r="B398" s="92" t="s">
        <v>170</v>
      </c>
      <c r="C398" s="100" t="s">
        <v>252</v>
      </c>
      <c r="D398" s="101">
        <v>272.84</v>
      </c>
      <c r="E398" s="101">
        <v>272.84</v>
      </c>
      <c r="F398" s="101">
        <v>0</v>
      </c>
      <c r="G398" s="101">
        <v>0</v>
      </c>
      <c r="H398" s="101">
        <v>0</v>
      </c>
      <c r="I398" s="101">
        <v>0</v>
      </c>
      <c r="J398" s="101">
        <v>0</v>
      </c>
    </row>
    <row r="399" ht="28.5" customHeight="1" spans="1:10">
      <c r="A399" s="67" t="s">
        <v>169</v>
      </c>
      <c r="B399" s="92" t="s">
        <v>170</v>
      </c>
      <c r="C399" s="100" t="s">
        <v>254</v>
      </c>
      <c r="D399" s="101">
        <v>12.9</v>
      </c>
      <c r="E399" s="101">
        <v>12.9</v>
      </c>
      <c r="F399" s="101">
        <v>0</v>
      </c>
      <c r="G399" s="101">
        <v>0</v>
      </c>
      <c r="H399" s="101">
        <v>0</v>
      </c>
      <c r="I399" s="101">
        <v>0</v>
      </c>
      <c r="J399" s="101">
        <v>0</v>
      </c>
    </row>
    <row r="400" ht="28.5" customHeight="1" spans="1:10">
      <c r="A400" s="67" t="s">
        <v>169</v>
      </c>
      <c r="B400" s="92" t="s">
        <v>170</v>
      </c>
      <c r="C400" s="100" t="s">
        <v>253</v>
      </c>
      <c r="D400" s="101">
        <v>6.72</v>
      </c>
      <c r="E400" s="101">
        <v>6.72</v>
      </c>
      <c r="F400" s="101">
        <v>0</v>
      </c>
      <c r="G400" s="101">
        <v>0</v>
      </c>
      <c r="H400" s="101">
        <v>0</v>
      </c>
      <c r="I400" s="101">
        <v>0</v>
      </c>
      <c r="J400" s="101">
        <v>0</v>
      </c>
    </row>
    <row r="401" ht="28.5" customHeight="1" spans="1:10">
      <c r="A401" s="67" t="s">
        <v>169</v>
      </c>
      <c r="B401" s="92" t="s">
        <v>170</v>
      </c>
      <c r="C401" s="100" t="s">
        <v>743</v>
      </c>
      <c r="D401" s="101">
        <v>8.69</v>
      </c>
      <c r="E401" s="101">
        <v>8.69</v>
      </c>
      <c r="F401" s="101">
        <v>0</v>
      </c>
      <c r="G401" s="101">
        <v>0</v>
      </c>
      <c r="H401" s="101">
        <v>0</v>
      </c>
      <c r="I401" s="101">
        <v>0</v>
      </c>
      <c r="J401" s="101">
        <v>0</v>
      </c>
    </row>
    <row r="402" ht="28.5" customHeight="1" spans="1:10">
      <c r="A402" s="67" t="s">
        <v>169</v>
      </c>
      <c r="B402" s="92" t="s">
        <v>170</v>
      </c>
      <c r="C402" s="100" t="s">
        <v>258</v>
      </c>
      <c r="D402" s="101">
        <v>0.36</v>
      </c>
      <c r="E402" s="101">
        <v>0.36</v>
      </c>
      <c r="F402" s="101">
        <v>0</v>
      </c>
      <c r="G402" s="101">
        <v>0</v>
      </c>
      <c r="H402" s="101">
        <v>0</v>
      </c>
      <c r="I402" s="101">
        <v>0</v>
      </c>
      <c r="J402" s="101">
        <v>0</v>
      </c>
    </row>
    <row r="403" ht="28.5" customHeight="1" spans="1:10">
      <c r="A403" s="67" t="s">
        <v>169</v>
      </c>
      <c r="B403" s="92" t="s">
        <v>170</v>
      </c>
      <c r="C403" s="100" t="s">
        <v>157</v>
      </c>
      <c r="D403" s="101">
        <v>31</v>
      </c>
      <c r="E403" s="101">
        <v>31</v>
      </c>
      <c r="F403" s="101">
        <v>0</v>
      </c>
      <c r="G403" s="101">
        <v>0</v>
      </c>
      <c r="H403" s="101">
        <v>0</v>
      </c>
      <c r="I403" s="101">
        <v>0</v>
      </c>
      <c r="J403" s="101">
        <v>0</v>
      </c>
    </row>
    <row r="404" ht="28.5" customHeight="1" spans="1:10">
      <c r="A404" s="67" t="s">
        <v>95</v>
      </c>
      <c r="B404" s="92" t="s">
        <v>96</v>
      </c>
      <c r="C404" s="100"/>
      <c r="D404" s="101">
        <v>331.5</v>
      </c>
      <c r="E404" s="101">
        <v>331.5</v>
      </c>
      <c r="F404" s="101">
        <v>0</v>
      </c>
      <c r="G404" s="101">
        <v>0</v>
      </c>
      <c r="H404" s="101">
        <v>0</v>
      </c>
      <c r="I404" s="101">
        <v>0</v>
      </c>
      <c r="J404" s="101">
        <v>0</v>
      </c>
    </row>
    <row r="405" ht="28.5" customHeight="1" spans="1:10">
      <c r="A405" s="67" t="s">
        <v>169</v>
      </c>
      <c r="B405" s="92" t="s">
        <v>170</v>
      </c>
      <c r="C405" s="100" t="s">
        <v>744</v>
      </c>
      <c r="D405" s="101">
        <v>0.37</v>
      </c>
      <c r="E405" s="101">
        <v>0.37</v>
      </c>
      <c r="F405" s="101">
        <v>0</v>
      </c>
      <c r="G405" s="101">
        <v>0</v>
      </c>
      <c r="H405" s="101">
        <v>0</v>
      </c>
      <c r="I405" s="101">
        <v>0</v>
      </c>
      <c r="J405" s="101">
        <v>0</v>
      </c>
    </row>
    <row r="406" ht="28.5" customHeight="1" spans="1:10">
      <c r="A406" s="67" t="s">
        <v>169</v>
      </c>
      <c r="B406" s="92" t="s">
        <v>170</v>
      </c>
      <c r="C406" s="100" t="s">
        <v>737</v>
      </c>
      <c r="D406" s="101">
        <v>14.08</v>
      </c>
      <c r="E406" s="101">
        <v>14.08</v>
      </c>
      <c r="F406" s="101">
        <v>0</v>
      </c>
      <c r="G406" s="101">
        <v>0</v>
      </c>
      <c r="H406" s="101">
        <v>0</v>
      </c>
      <c r="I406" s="101">
        <v>0</v>
      </c>
      <c r="J406" s="101">
        <v>0</v>
      </c>
    </row>
    <row r="407" ht="28.5" customHeight="1" spans="1:10">
      <c r="A407" s="67" t="s">
        <v>169</v>
      </c>
      <c r="B407" s="92" t="s">
        <v>170</v>
      </c>
      <c r="C407" s="100" t="s">
        <v>740</v>
      </c>
      <c r="D407" s="101">
        <v>13.84</v>
      </c>
      <c r="E407" s="101">
        <v>13.84</v>
      </c>
      <c r="F407" s="101">
        <v>0</v>
      </c>
      <c r="G407" s="101">
        <v>0</v>
      </c>
      <c r="H407" s="101">
        <v>0</v>
      </c>
      <c r="I407" s="101">
        <v>0</v>
      </c>
      <c r="J407" s="101">
        <v>0</v>
      </c>
    </row>
    <row r="408" ht="28.5" customHeight="1" spans="1:10">
      <c r="A408" s="67" t="s">
        <v>169</v>
      </c>
      <c r="B408" s="92" t="s">
        <v>170</v>
      </c>
      <c r="C408" s="100" t="s">
        <v>734</v>
      </c>
      <c r="D408" s="101">
        <v>21.97</v>
      </c>
      <c r="E408" s="101">
        <v>21.97</v>
      </c>
      <c r="F408" s="101">
        <v>0</v>
      </c>
      <c r="G408" s="101">
        <v>0</v>
      </c>
      <c r="H408" s="101">
        <v>0</v>
      </c>
      <c r="I408" s="101">
        <v>0</v>
      </c>
      <c r="J408" s="101">
        <v>0</v>
      </c>
    </row>
    <row r="409" ht="28.5" customHeight="1" spans="1:10">
      <c r="A409" s="67" t="s">
        <v>169</v>
      </c>
      <c r="B409" s="92" t="s">
        <v>170</v>
      </c>
      <c r="C409" s="100" t="s">
        <v>739</v>
      </c>
      <c r="D409" s="101">
        <v>30.94</v>
      </c>
      <c r="E409" s="101">
        <v>30.94</v>
      </c>
      <c r="F409" s="101">
        <v>0</v>
      </c>
      <c r="G409" s="101">
        <v>0</v>
      </c>
      <c r="H409" s="101">
        <v>0</v>
      </c>
      <c r="I409" s="101">
        <v>0</v>
      </c>
      <c r="J409" s="101">
        <v>0</v>
      </c>
    </row>
    <row r="410" ht="28.5" customHeight="1" spans="1:10">
      <c r="A410" s="67" t="s">
        <v>169</v>
      </c>
      <c r="B410" s="92" t="s">
        <v>170</v>
      </c>
      <c r="C410" s="100" t="s">
        <v>735</v>
      </c>
      <c r="D410" s="101">
        <v>176.73</v>
      </c>
      <c r="E410" s="101">
        <v>176.73</v>
      </c>
      <c r="F410" s="101">
        <v>0</v>
      </c>
      <c r="G410" s="101">
        <v>0</v>
      </c>
      <c r="H410" s="101">
        <v>0</v>
      </c>
      <c r="I410" s="101">
        <v>0</v>
      </c>
      <c r="J410" s="101">
        <v>0</v>
      </c>
    </row>
    <row r="411" ht="28.5" customHeight="1" spans="1:10">
      <c r="A411" s="67" t="s">
        <v>169</v>
      </c>
      <c r="B411" s="92" t="s">
        <v>170</v>
      </c>
      <c r="C411" s="100" t="s">
        <v>289</v>
      </c>
      <c r="D411" s="101">
        <v>2.48</v>
      </c>
      <c r="E411" s="101">
        <v>2.48</v>
      </c>
      <c r="F411" s="101">
        <v>0</v>
      </c>
      <c r="G411" s="101">
        <v>0</v>
      </c>
      <c r="H411" s="101">
        <v>0</v>
      </c>
      <c r="I411" s="101">
        <v>0</v>
      </c>
      <c r="J411" s="101">
        <v>0</v>
      </c>
    </row>
    <row r="412" ht="28.5" customHeight="1" spans="1:10">
      <c r="A412" s="67" t="s">
        <v>169</v>
      </c>
      <c r="B412" s="92" t="s">
        <v>170</v>
      </c>
      <c r="C412" s="100" t="s">
        <v>745</v>
      </c>
      <c r="D412" s="101">
        <v>40</v>
      </c>
      <c r="E412" s="101">
        <v>40</v>
      </c>
      <c r="F412" s="101">
        <v>0</v>
      </c>
      <c r="G412" s="101">
        <v>0</v>
      </c>
      <c r="H412" s="101">
        <v>0</v>
      </c>
      <c r="I412" s="101">
        <v>0</v>
      </c>
      <c r="J412" s="101">
        <v>0</v>
      </c>
    </row>
    <row r="413" ht="28.5" customHeight="1" spans="1:10">
      <c r="A413" s="67" t="s">
        <v>169</v>
      </c>
      <c r="B413" s="92" t="s">
        <v>170</v>
      </c>
      <c r="C413" s="100" t="s">
        <v>741</v>
      </c>
      <c r="D413" s="101">
        <v>31</v>
      </c>
      <c r="E413" s="101">
        <v>31</v>
      </c>
      <c r="F413" s="101">
        <v>0</v>
      </c>
      <c r="G413" s="101">
        <v>0</v>
      </c>
      <c r="H413" s="101">
        <v>0</v>
      </c>
      <c r="I413" s="101">
        <v>0</v>
      </c>
      <c r="J413" s="101">
        <v>0</v>
      </c>
    </row>
    <row r="414" ht="28.5" customHeight="1" spans="1:10">
      <c r="A414" s="67" t="s">
        <v>169</v>
      </c>
      <c r="B414" s="92" t="s">
        <v>170</v>
      </c>
      <c r="C414" s="100" t="s">
        <v>258</v>
      </c>
      <c r="D414" s="101">
        <v>0.09</v>
      </c>
      <c r="E414" s="101">
        <v>0.09</v>
      </c>
      <c r="F414" s="101">
        <v>0</v>
      </c>
      <c r="G414" s="101">
        <v>0</v>
      </c>
      <c r="H414" s="101">
        <v>0</v>
      </c>
      <c r="I414" s="101">
        <v>0</v>
      </c>
      <c r="J414" s="101">
        <v>0</v>
      </c>
    </row>
    <row r="415" ht="28.5" customHeight="1" spans="1:10">
      <c r="A415" s="67" t="s">
        <v>103</v>
      </c>
      <c r="B415" s="92" t="s">
        <v>104</v>
      </c>
      <c r="C415" s="100"/>
      <c r="D415" s="101">
        <v>50</v>
      </c>
      <c r="E415" s="101">
        <v>50</v>
      </c>
      <c r="F415" s="101">
        <v>0</v>
      </c>
      <c r="G415" s="101">
        <v>0</v>
      </c>
      <c r="H415" s="101">
        <v>0</v>
      </c>
      <c r="I415" s="101">
        <v>0</v>
      </c>
      <c r="J415" s="101">
        <v>0</v>
      </c>
    </row>
    <row r="416" ht="28.5" customHeight="1" spans="1:10">
      <c r="A416" s="67" t="s">
        <v>169</v>
      </c>
      <c r="B416" s="92" t="s">
        <v>170</v>
      </c>
      <c r="C416" s="100" t="s">
        <v>745</v>
      </c>
      <c r="D416" s="101">
        <v>50</v>
      </c>
      <c r="E416" s="101">
        <v>50</v>
      </c>
      <c r="F416" s="101">
        <v>0</v>
      </c>
      <c r="G416" s="101">
        <v>0</v>
      </c>
      <c r="H416" s="101">
        <v>0</v>
      </c>
      <c r="I416" s="101">
        <v>0</v>
      </c>
      <c r="J416" s="101">
        <v>0</v>
      </c>
    </row>
    <row r="417" ht="28.5" customHeight="1" spans="1:10">
      <c r="A417" s="67" t="s">
        <v>79</v>
      </c>
      <c r="B417" s="92" t="s">
        <v>80</v>
      </c>
      <c r="C417" s="100"/>
      <c r="D417" s="101">
        <v>50</v>
      </c>
      <c r="E417" s="101">
        <v>50</v>
      </c>
      <c r="F417" s="101">
        <v>0</v>
      </c>
      <c r="G417" s="101">
        <v>0</v>
      </c>
      <c r="H417" s="101">
        <v>0</v>
      </c>
      <c r="I417" s="101">
        <v>0</v>
      </c>
      <c r="J417" s="101">
        <v>0</v>
      </c>
    </row>
    <row r="418" ht="28.5" customHeight="1" spans="1:10">
      <c r="A418" s="67" t="s">
        <v>169</v>
      </c>
      <c r="B418" s="92" t="s">
        <v>170</v>
      </c>
      <c r="C418" s="100" t="s">
        <v>746</v>
      </c>
      <c r="D418" s="101">
        <v>2.1</v>
      </c>
      <c r="E418" s="101">
        <v>2.1</v>
      </c>
      <c r="F418" s="101">
        <v>0</v>
      </c>
      <c r="G418" s="101">
        <v>0</v>
      </c>
      <c r="H418" s="101">
        <v>0</v>
      </c>
      <c r="I418" s="101">
        <v>0</v>
      </c>
      <c r="J418" s="101">
        <v>0</v>
      </c>
    </row>
    <row r="419" ht="28.5" customHeight="1" spans="1:10">
      <c r="A419" s="67" t="s">
        <v>169</v>
      </c>
      <c r="B419" s="92" t="s">
        <v>170</v>
      </c>
      <c r="C419" s="100" t="s">
        <v>745</v>
      </c>
      <c r="D419" s="101">
        <v>41.93</v>
      </c>
      <c r="E419" s="101">
        <v>41.93</v>
      </c>
      <c r="F419" s="101">
        <v>0</v>
      </c>
      <c r="G419" s="101">
        <v>0</v>
      </c>
      <c r="H419" s="101">
        <v>0</v>
      </c>
      <c r="I419" s="101">
        <v>0</v>
      </c>
      <c r="J419" s="101">
        <v>0</v>
      </c>
    </row>
    <row r="420" ht="28.5" customHeight="1" spans="1:10">
      <c r="A420" s="67" t="s">
        <v>169</v>
      </c>
      <c r="B420" s="92" t="s">
        <v>170</v>
      </c>
      <c r="C420" s="100" t="s">
        <v>157</v>
      </c>
      <c r="D420" s="101">
        <v>5.97</v>
      </c>
      <c r="E420" s="101">
        <v>5.97</v>
      </c>
      <c r="F420" s="101">
        <v>0</v>
      </c>
      <c r="G420" s="101">
        <v>0</v>
      </c>
      <c r="H420" s="101">
        <v>0</v>
      </c>
      <c r="I420" s="101">
        <v>0</v>
      </c>
      <c r="J420" s="101">
        <v>0</v>
      </c>
    </row>
    <row r="421" ht="28.5" customHeight="1" spans="1:10">
      <c r="A421" s="67" t="s">
        <v>93</v>
      </c>
      <c r="B421" s="92" t="s">
        <v>94</v>
      </c>
      <c r="C421" s="100"/>
      <c r="D421" s="101">
        <v>50</v>
      </c>
      <c r="E421" s="101">
        <v>50</v>
      </c>
      <c r="F421" s="101">
        <v>0</v>
      </c>
      <c r="G421" s="101">
        <v>0</v>
      </c>
      <c r="H421" s="101">
        <v>0</v>
      </c>
      <c r="I421" s="101">
        <v>0</v>
      </c>
      <c r="J421" s="101">
        <v>0</v>
      </c>
    </row>
    <row r="422" ht="28.5" customHeight="1" spans="1:10">
      <c r="A422" s="67" t="s">
        <v>169</v>
      </c>
      <c r="B422" s="92" t="s">
        <v>170</v>
      </c>
      <c r="C422" s="100" t="s">
        <v>745</v>
      </c>
      <c r="D422" s="101">
        <v>38.8</v>
      </c>
      <c r="E422" s="101">
        <v>38.8</v>
      </c>
      <c r="F422" s="101">
        <v>0</v>
      </c>
      <c r="G422" s="101">
        <v>0</v>
      </c>
      <c r="H422" s="101">
        <v>0</v>
      </c>
      <c r="I422" s="101">
        <v>0</v>
      </c>
      <c r="J422" s="101">
        <v>0</v>
      </c>
    </row>
    <row r="423" ht="28.5" customHeight="1" spans="1:10">
      <c r="A423" s="67" t="s">
        <v>169</v>
      </c>
      <c r="B423" s="92" t="s">
        <v>170</v>
      </c>
      <c r="C423" s="100" t="s">
        <v>157</v>
      </c>
      <c r="D423" s="101">
        <v>11.2</v>
      </c>
      <c r="E423" s="101">
        <v>11.2</v>
      </c>
      <c r="F423" s="101">
        <v>0</v>
      </c>
      <c r="G423" s="101">
        <v>0</v>
      </c>
      <c r="H423" s="101">
        <v>0</v>
      </c>
      <c r="I423" s="101">
        <v>0</v>
      </c>
      <c r="J423" s="101">
        <v>0</v>
      </c>
    </row>
    <row r="424" ht="28.5" customHeight="1" spans="1:10">
      <c r="A424" s="67" t="s">
        <v>113</v>
      </c>
      <c r="B424" s="92" t="s">
        <v>114</v>
      </c>
      <c r="C424" s="100"/>
      <c r="D424" s="101">
        <v>33</v>
      </c>
      <c r="E424" s="101">
        <v>33</v>
      </c>
      <c r="F424" s="101">
        <v>0</v>
      </c>
      <c r="G424" s="101">
        <v>0</v>
      </c>
      <c r="H424" s="101">
        <v>0</v>
      </c>
      <c r="I424" s="101">
        <v>0</v>
      </c>
      <c r="J424" s="101">
        <v>0</v>
      </c>
    </row>
    <row r="425" ht="28.5" customHeight="1" spans="1:10">
      <c r="A425" s="67" t="s">
        <v>169</v>
      </c>
      <c r="B425" s="92" t="s">
        <v>170</v>
      </c>
      <c r="C425" s="100" t="s">
        <v>745</v>
      </c>
      <c r="D425" s="101">
        <v>33</v>
      </c>
      <c r="E425" s="101">
        <v>33</v>
      </c>
      <c r="F425" s="101">
        <v>0</v>
      </c>
      <c r="G425" s="101">
        <v>0</v>
      </c>
      <c r="H425" s="101">
        <v>0</v>
      </c>
      <c r="I425" s="101">
        <v>0</v>
      </c>
      <c r="J425" s="101">
        <v>0</v>
      </c>
    </row>
    <row r="426" ht="28.5" customHeight="1" spans="1:10">
      <c r="A426" s="67" t="s">
        <v>107</v>
      </c>
      <c r="B426" s="92" t="s">
        <v>108</v>
      </c>
      <c r="C426" s="100"/>
      <c r="D426" s="101">
        <v>252.19</v>
      </c>
      <c r="E426" s="101">
        <v>0</v>
      </c>
      <c r="F426" s="101">
        <v>190</v>
      </c>
      <c r="G426" s="101">
        <v>0</v>
      </c>
      <c r="H426" s="101">
        <v>0</v>
      </c>
      <c r="I426" s="101">
        <v>0</v>
      </c>
      <c r="J426" s="101">
        <v>62.19</v>
      </c>
    </row>
    <row r="427" ht="28.5" customHeight="1" spans="1:10">
      <c r="A427" s="67" t="s">
        <v>169</v>
      </c>
      <c r="B427" s="92" t="s">
        <v>170</v>
      </c>
      <c r="C427" s="100" t="s">
        <v>735</v>
      </c>
      <c r="D427" s="101">
        <v>252.19</v>
      </c>
      <c r="E427" s="101">
        <v>0</v>
      </c>
      <c r="F427" s="101">
        <v>190</v>
      </c>
      <c r="G427" s="101">
        <v>0</v>
      </c>
      <c r="H427" s="101">
        <v>0</v>
      </c>
      <c r="I427" s="101">
        <v>0</v>
      </c>
      <c r="J427" s="101">
        <v>62.19</v>
      </c>
    </row>
    <row r="428" ht="28.5" customHeight="1" spans="1:10">
      <c r="A428" s="67" t="s">
        <v>83</v>
      </c>
      <c r="B428" s="92" t="s">
        <v>84</v>
      </c>
      <c r="C428" s="100"/>
      <c r="D428" s="101">
        <v>174.39</v>
      </c>
      <c r="E428" s="101">
        <v>0</v>
      </c>
      <c r="F428" s="101">
        <v>152.22</v>
      </c>
      <c r="G428" s="101">
        <v>0</v>
      </c>
      <c r="H428" s="101">
        <v>0</v>
      </c>
      <c r="I428" s="101">
        <v>0</v>
      </c>
      <c r="J428" s="101">
        <v>22.17</v>
      </c>
    </row>
    <row r="429" ht="28.5" customHeight="1" spans="1:10">
      <c r="A429" s="67" t="s">
        <v>169</v>
      </c>
      <c r="B429" s="92" t="s">
        <v>170</v>
      </c>
      <c r="C429" s="100" t="s">
        <v>735</v>
      </c>
      <c r="D429" s="101">
        <v>174.39</v>
      </c>
      <c r="E429" s="101">
        <v>0</v>
      </c>
      <c r="F429" s="101">
        <v>152.22</v>
      </c>
      <c r="G429" s="101">
        <v>0</v>
      </c>
      <c r="H429" s="101">
        <v>0</v>
      </c>
      <c r="I429" s="101">
        <v>0</v>
      </c>
      <c r="J429" s="101">
        <v>22.17</v>
      </c>
    </row>
    <row r="430" ht="28.5" customHeight="1" spans="1:10">
      <c r="A430" s="67" t="s">
        <v>97</v>
      </c>
      <c r="B430" s="92" t="s">
        <v>98</v>
      </c>
      <c r="C430" s="100"/>
      <c r="D430" s="101">
        <v>419.86</v>
      </c>
      <c r="E430" s="101">
        <v>419.86</v>
      </c>
      <c r="F430" s="101">
        <v>0</v>
      </c>
      <c r="G430" s="101">
        <v>0</v>
      </c>
      <c r="H430" s="101">
        <v>0</v>
      </c>
      <c r="I430" s="101">
        <v>0</v>
      </c>
      <c r="J430" s="101">
        <v>0</v>
      </c>
    </row>
    <row r="431" ht="28.5" customHeight="1" spans="1:10">
      <c r="A431" s="67" t="s">
        <v>169</v>
      </c>
      <c r="B431" s="92" t="s">
        <v>170</v>
      </c>
      <c r="C431" s="100" t="s">
        <v>740</v>
      </c>
      <c r="D431" s="101">
        <v>12.52</v>
      </c>
      <c r="E431" s="101">
        <v>12.52</v>
      </c>
      <c r="F431" s="101">
        <v>0</v>
      </c>
      <c r="G431" s="101">
        <v>0</v>
      </c>
      <c r="H431" s="101">
        <v>0</v>
      </c>
      <c r="I431" s="101">
        <v>0</v>
      </c>
      <c r="J431" s="101">
        <v>0</v>
      </c>
    </row>
    <row r="432" ht="28.5" customHeight="1" spans="1:10">
      <c r="A432" s="67" t="s">
        <v>169</v>
      </c>
      <c r="B432" s="92" t="s">
        <v>170</v>
      </c>
      <c r="C432" s="100" t="s">
        <v>744</v>
      </c>
      <c r="D432" s="101">
        <v>0.71</v>
      </c>
      <c r="E432" s="101">
        <v>0.71</v>
      </c>
      <c r="F432" s="101">
        <v>0</v>
      </c>
      <c r="G432" s="101">
        <v>0</v>
      </c>
      <c r="H432" s="101">
        <v>0</v>
      </c>
      <c r="I432" s="101">
        <v>0</v>
      </c>
      <c r="J432" s="101">
        <v>0</v>
      </c>
    </row>
    <row r="433" ht="28.5" customHeight="1" spans="1:10">
      <c r="A433" s="67" t="s">
        <v>169</v>
      </c>
      <c r="B433" s="92" t="s">
        <v>170</v>
      </c>
      <c r="C433" s="100" t="s">
        <v>734</v>
      </c>
      <c r="D433" s="101">
        <v>24.27</v>
      </c>
      <c r="E433" s="101">
        <v>24.27</v>
      </c>
      <c r="F433" s="101">
        <v>0</v>
      </c>
      <c r="G433" s="101">
        <v>0</v>
      </c>
      <c r="H433" s="101">
        <v>0</v>
      </c>
      <c r="I433" s="101">
        <v>0</v>
      </c>
      <c r="J433" s="101">
        <v>0</v>
      </c>
    </row>
    <row r="434" ht="28.5" customHeight="1" spans="1:10">
      <c r="A434" s="67" t="s">
        <v>169</v>
      </c>
      <c r="B434" s="92" t="s">
        <v>170</v>
      </c>
      <c r="C434" s="100" t="s">
        <v>735</v>
      </c>
      <c r="D434" s="101">
        <v>191.59</v>
      </c>
      <c r="E434" s="101">
        <v>191.59</v>
      </c>
      <c r="F434" s="101">
        <v>0</v>
      </c>
      <c r="G434" s="101">
        <v>0</v>
      </c>
      <c r="H434" s="101">
        <v>0</v>
      </c>
      <c r="I434" s="101">
        <v>0</v>
      </c>
      <c r="J434" s="101">
        <v>0</v>
      </c>
    </row>
    <row r="435" ht="28.5" customHeight="1" spans="1:10">
      <c r="A435" s="67" t="s">
        <v>169</v>
      </c>
      <c r="B435" s="92" t="s">
        <v>170</v>
      </c>
      <c r="C435" s="100" t="s">
        <v>739</v>
      </c>
      <c r="D435" s="101">
        <v>34.33</v>
      </c>
      <c r="E435" s="101">
        <v>34.33</v>
      </c>
      <c r="F435" s="101">
        <v>0</v>
      </c>
      <c r="G435" s="101">
        <v>0</v>
      </c>
      <c r="H435" s="101">
        <v>0</v>
      </c>
      <c r="I435" s="101">
        <v>0</v>
      </c>
      <c r="J435" s="101">
        <v>0</v>
      </c>
    </row>
    <row r="436" ht="28.5" customHeight="1" spans="1:10">
      <c r="A436" s="67" t="s">
        <v>169</v>
      </c>
      <c r="B436" s="92" t="s">
        <v>170</v>
      </c>
      <c r="C436" s="100" t="s">
        <v>737</v>
      </c>
      <c r="D436" s="101">
        <v>15.56</v>
      </c>
      <c r="E436" s="101">
        <v>15.56</v>
      </c>
      <c r="F436" s="101">
        <v>0</v>
      </c>
      <c r="G436" s="101">
        <v>0</v>
      </c>
      <c r="H436" s="101">
        <v>0</v>
      </c>
      <c r="I436" s="101">
        <v>0</v>
      </c>
      <c r="J436" s="101">
        <v>0</v>
      </c>
    </row>
    <row r="437" ht="28.5" customHeight="1" spans="1:10">
      <c r="A437" s="67" t="s">
        <v>169</v>
      </c>
      <c r="B437" s="92" t="s">
        <v>170</v>
      </c>
      <c r="C437" s="100" t="s">
        <v>736</v>
      </c>
      <c r="D437" s="101">
        <v>4.04</v>
      </c>
      <c r="E437" s="101">
        <v>4.04</v>
      </c>
      <c r="F437" s="101">
        <v>0</v>
      </c>
      <c r="G437" s="101">
        <v>0</v>
      </c>
      <c r="H437" s="101">
        <v>0</v>
      </c>
      <c r="I437" s="101">
        <v>0</v>
      </c>
      <c r="J437" s="101">
        <v>0</v>
      </c>
    </row>
    <row r="438" ht="28.5" customHeight="1" spans="1:10">
      <c r="A438" s="67" t="s">
        <v>169</v>
      </c>
      <c r="B438" s="92" t="s">
        <v>170</v>
      </c>
      <c r="C438" s="100" t="s">
        <v>749</v>
      </c>
      <c r="D438" s="101">
        <v>10</v>
      </c>
      <c r="E438" s="101">
        <v>10</v>
      </c>
      <c r="F438" s="101">
        <v>0</v>
      </c>
      <c r="G438" s="101">
        <v>0</v>
      </c>
      <c r="H438" s="101">
        <v>0</v>
      </c>
      <c r="I438" s="101">
        <v>0</v>
      </c>
      <c r="J438" s="101">
        <v>0</v>
      </c>
    </row>
    <row r="439" ht="28.5" customHeight="1" spans="1:10">
      <c r="A439" s="67" t="s">
        <v>169</v>
      </c>
      <c r="B439" s="92" t="s">
        <v>170</v>
      </c>
      <c r="C439" s="100" t="s">
        <v>289</v>
      </c>
      <c r="D439" s="101">
        <v>3.36</v>
      </c>
      <c r="E439" s="101">
        <v>3.36</v>
      </c>
      <c r="F439" s="101">
        <v>0</v>
      </c>
      <c r="G439" s="101">
        <v>0</v>
      </c>
      <c r="H439" s="101">
        <v>0</v>
      </c>
      <c r="I439" s="101">
        <v>0</v>
      </c>
      <c r="J439" s="101">
        <v>0</v>
      </c>
    </row>
    <row r="440" ht="28.5" customHeight="1" spans="1:10">
      <c r="A440" s="67" t="s">
        <v>169</v>
      </c>
      <c r="B440" s="92" t="s">
        <v>170</v>
      </c>
      <c r="C440" s="100" t="s">
        <v>741</v>
      </c>
      <c r="D440" s="101">
        <v>36.34</v>
      </c>
      <c r="E440" s="101">
        <v>36.34</v>
      </c>
      <c r="F440" s="101">
        <v>0</v>
      </c>
      <c r="G440" s="101">
        <v>0</v>
      </c>
      <c r="H440" s="101">
        <v>0</v>
      </c>
      <c r="I440" s="101">
        <v>0</v>
      </c>
      <c r="J440" s="101">
        <v>0</v>
      </c>
    </row>
    <row r="441" ht="28.5" customHeight="1" spans="1:10">
      <c r="A441" s="67" t="s">
        <v>169</v>
      </c>
      <c r="B441" s="92" t="s">
        <v>170</v>
      </c>
      <c r="C441" s="100" t="s">
        <v>288</v>
      </c>
      <c r="D441" s="101">
        <v>0.6</v>
      </c>
      <c r="E441" s="101">
        <v>0.6</v>
      </c>
      <c r="F441" s="101">
        <v>0</v>
      </c>
      <c r="G441" s="101">
        <v>0</v>
      </c>
      <c r="H441" s="101">
        <v>0</v>
      </c>
      <c r="I441" s="101">
        <v>0</v>
      </c>
      <c r="J441" s="101">
        <v>0</v>
      </c>
    </row>
    <row r="442" ht="28.5" customHeight="1" spans="1:10">
      <c r="A442" s="67" t="s">
        <v>169</v>
      </c>
      <c r="B442" s="92" t="s">
        <v>170</v>
      </c>
      <c r="C442" s="100" t="s">
        <v>745</v>
      </c>
      <c r="D442" s="101">
        <v>10</v>
      </c>
      <c r="E442" s="101">
        <v>10</v>
      </c>
      <c r="F442" s="101">
        <v>0</v>
      </c>
      <c r="G442" s="101">
        <v>0</v>
      </c>
      <c r="H442" s="101">
        <v>0</v>
      </c>
      <c r="I442" s="101">
        <v>0</v>
      </c>
      <c r="J442" s="101">
        <v>0</v>
      </c>
    </row>
    <row r="443" ht="28.5" customHeight="1" spans="1:10">
      <c r="A443" s="67" t="s">
        <v>169</v>
      </c>
      <c r="B443" s="92" t="s">
        <v>170</v>
      </c>
      <c r="C443" s="100" t="s">
        <v>252</v>
      </c>
      <c r="D443" s="101">
        <v>24.04</v>
      </c>
      <c r="E443" s="101">
        <v>24.04</v>
      </c>
      <c r="F443" s="101">
        <v>0</v>
      </c>
      <c r="G443" s="101">
        <v>0</v>
      </c>
      <c r="H443" s="101">
        <v>0</v>
      </c>
      <c r="I443" s="101">
        <v>0</v>
      </c>
      <c r="J443" s="101">
        <v>0</v>
      </c>
    </row>
    <row r="444" ht="28.5" customHeight="1" spans="1:10">
      <c r="A444" s="67" t="s">
        <v>169</v>
      </c>
      <c r="B444" s="92" t="s">
        <v>170</v>
      </c>
      <c r="C444" s="100" t="s">
        <v>742</v>
      </c>
      <c r="D444" s="101">
        <v>5.98</v>
      </c>
      <c r="E444" s="101">
        <v>5.98</v>
      </c>
      <c r="F444" s="101">
        <v>0</v>
      </c>
      <c r="G444" s="101">
        <v>0</v>
      </c>
      <c r="H444" s="101">
        <v>0</v>
      </c>
      <c r="I444" s="101">
        <v>0</v>
      </c>
      <c r="J444" s="101">
        <v>0</v>
      </c>
    </row>
    <row r="445" ht="28.5" customHeight="1" spans="1:10">
      <c r="A445" s="67" t="s">
        <v>169</v>
      </c>
      <c r="B445" s="92" t="s">
        <v>170</v>
      </c>
      <c r="C445" s="100" t="s">
        <v>743</v>
      </c>
      <c r="D445" s="101">
        <v>1.92</v>
      </c>
      <c r="E445" s="101">
        <v>1.92</v>
      </c>
      <c r="F445" s="101">
        <v>0</v>
      </c>
      <c r="G445" s="101">
        <v>0</v>
      </c>
      <c r="H445" s="101">
        <v>0</v>
      </c>
      <c r="I445" s="101">
        <v>0</v>
      </c>
      <c r="J445" s="101">
        <v>0</v>
      </c>
    </row>
    <row r="446" ht="28.5" customHeight="1" spans="1:10">
      <c r="A446" s="67" t="s">
        <v>169</v>
      </c>
      <c r="B446" s="92" t="s">
        <v>170</v>
      </c>
      <c r="C446" s="100" t="s">
        <v>254</v>
      </c>
      <c r="D446" s="101">
        <v>0.6</v>
      </c>
      <c r="E446" s="101">
        <v>0.6</v>
      </c>
      <c r="F446" s="101">
        <v>0</v>
      </c>
      <c r="G446" s="101">
        <v>0</v>
      </c>
      <c r="H446" s="101">
        <v>0</v>
      </c>
      <c r="I446" s="101">
        <v>0</v>
      </c>
      <c r="J446" s="101">
        <v>0</v>
      </c>
    </row>
    <row r="447" ht="28.5" customHeight="1" spans="1:10">
      <c r="A447" s="67" t="s">
        <v>169</v>
      </c>
      <c r="B447" s="92" t="s">
        <v>170</v>
      </c>
      <c r="C447" s="100" t="s">
        <v>258</v>
      </c>
      <c r="D447" s="101">
        <v>0.13</v>
      </c>
      <c r="E447" s="101">
        <v>0.13</v>
      </c>
      <c r="F447" s="101">
        <v>0</v>
      </c>
      <c r="G447" s="101">
        <v>0</v>
      </c>
      <c r="H447" s="101">
        <v>0</v>
      </c>
      <c r="I447" s="101">
        <v>0</v>
      </c>
      <c r="J447" s="101">
        <v>0</v>
      </c>
    </row>
    <row r="448" ht="28.5" customHeight="1" spans="1:10">
      <c r="A448" s="67" t="s">
        <v>169</v>
      </c>
      <c r="B448" s="92" t="s">
        <v>170</v>
      </c>
      <c r="C448" s="100" t="s">
        <v>153</v>
      </c>
      <c r="D448" s="101">
        <v>43.87</v>
      </c>
      <c r="E448" s="101">
        <v>43.87</v>
      </c>
      <c r="F448" s="101">
        <v>0</v>
      </c>
      <c r="G448" s="101">
        <v>0</v>
      </c>
      <c r="H448" s="101">
        <v>0</v>
      </c>
      <c r="I448" s="101">
        <v>0</v>
      </c>
      <c r="J448" s="101">
        <v>0</v>
      </c>
    </row>
    <row r="449" ht="28.5" customHeight="1" spans="1:10">
      <c r="A449" s="67" t="s">
        <v>75</v>
      </c>
      <c r="B449" s="92" t="s">
        <v>76</v>
      </c>
      <c r="C449" s="100"/>
      <c r="D449" s="101">
        <v>151.25</v>
      </c>
      <c r="E449" s="101">
        <v>151.25</v>
      </c>
      <c r="F449" s="101">
        <v>0</v>
      </c>
      <c r="G449" s="101">
        <v>0</v>
      </c>
      <c r="H449" s="101">
        <v>0</v>
      </c>
      <c r="I449" s="101">
        <v>0</v>
      </c>
      <c r="J449" s="101">
        <v>0</v>
      </c>
    </row>
    <row r="450" ht="28.5" customHeight="1" spans="1:10">
      <c r="A450" s="67" t="s">
        <v>169</v>
      </c>
      <c r="B450" s="92" t="s">
        <v>170</v>
      </c>
      <c r="C450" s="100" t="s">
        <v>744</v>
      </c>
      <c r="D450" s="101">
        <v>0.16</v>
      </c>
      <c r="E450" s="101">
        <v>0.16</v>
      </c>
      <c r="F450" s="101">
        <v>0</v>
      </c>
      <c r="G450" s="101">
        <v>0</v>
      </c>
      <c r="H450" s="101">
        <v>0</v>
      </c>
      <c r="I450" s="101">
        <v>0</v>
      </c>
      <c r="J450" s="101">
        <v>0</v>
      </c>
    </row>
    <row r="451" ht="28.5" customHeight="1" spans="1:10">
      <c r="A451" s="67" t="s">
        <v>169</v>
      </c>
      <c r="B451" s="92" t="s">
        <v>170</v>
      </c>
      <c r="C451" s="100" t="s">
        <v>734</v>
      </c>
      <c r="D451" s="101">
        <v>9.61</v>
      </c>
      <c r="E451" s="101">
        <v>9.61</v>
      </c>
      <c r="F451" s="101">
        <v>0</v>
      </c>
      <c r="G451" s="101">
        <v>0</v>
      </c>
      <c r="H451" s="101">
        <v>0</v>
      </c>
      <c r="I451" s="101">
        <v>0</v>
      </c>
      <c r="J451" s="101">
        <v>0</v>
      </c>
    </row>
    <row r="452" ht="28.5" customHeight="1" spans="1:10">
      <c r="A452" s="67" t="s">
        <v>169</v>
      </c>
      <c r="B452" s="92" t="s">
        <v>170</v>
      </c>
      <c r="C452" s="100" t="s">
        <v>740</v>
      </c>
      <c r="D452" s="101">
        <v>6.04</v>
      </c>
      <c r="E452" s="101">
        <v>6.04</v>
      </c>
      <c r="F452" s="101">
        <v>0</v>
      </c>
      <c r="G452" s="101">
        <v>0</v>
      </c>
      <c r="H452" s="101">
        <v>0</v>
      </c>
      <c r="I452" s="101">
        <v>0</v>
      </c>
      <c r="J452" s="101">
        <v>0</v>
      </c>
    </row>
    <row r="453" ht="28.5" customHeight="1" spans="1:10">
      <c r="A453" s="67" t="s">
        <v>169</v>
      </c>
      <c r="B453" s="92" t="s">
        <v>170</v>
      </c>
      <c r="C453" s="100" t="s">
        <v>737</v>
      </c>
      <c r="D453" s="101">
        <v>6.98</v>
      </c>
      <c r="E453" s="101">
        <v>6.98</v>
      </c>
      <c r="F453" s="101">
        <v>0</v>
      </c>
      <c r="G453" s="101">
        <v>0</v>
      </c>
      <c r="H453" s="101">
        <v>0</v>
      </c>
      <c r="I453" s="101">
        <v>0</v>
      </c>
      <c r="J453" s="101">
        <v>0</v>
      </c>
    </row>
    <row r="454" ht="28.5" customHeight="1" spans="1:10">
      <c r="A454" s="67" t="s">
        <v>169</v>
      </c>
      <c r="B454" s="92" t="s">
        <v>170</v>
      </c>
      <c r="C454" s="100" t="s">
        <v>735</v>
      </c>
      <c r="D454" s="101">
        <v>77.03</v>
      </c>
      <c r="E454" s="101">
        <v>77.03</v>
      </c>
      <c r="F454" s="101">
        <v>0</v>
      </c>
      <c r="G454" s="101">
        <v>0</v>
      </c>
      <c r="H454" s="101">
        <v>0</v>
      </c>
      <c r="I454" s="101">
        <v>0</v>
      </c>
      <c r="J454" s="101">
        <v>0</v>
      </c>
    </row>
    <row r="455" ht="28.5" customHeight="1" spans="1:10">
      <c r="A455" s="67" t="s">
        <v>169</v>
      </c>
      <c r="B455" s="92" t="s">
        <v>170</v>
      </c>
      <c r="C455" s="100" t="s">
        <v>739</v>
      </c>
      <c r="D455" s="101">
        <v>13.63</v>
      </c>
      <c r="E455" s="101">
        <v>13.63</v>
      </c>
      <c r="F455" s="101">
        <v>0</v>
      </c>
      <c r="G455" s="101">
        <v>0</v>
      </c>
      <c r="H455" s="101">
        <v>0</v>
      </c>
      <c r="I455" s="101">
        <v>0</v>
      </c>
      <c r="J455" s="101">
        <v>0</v>
      </c>
    </row>
    <row r="456" ht="28.5" customHeight="1" spans="1:10">
      <c r="A456" s="67" t="s">
        <v>169</v>
      </c>
      <c r="B456" s="92" t="s">
        <v>170</v>
      </c>
      <c r="C456" s="100" t="s">
        <v>289</v>
      </c>
      <c r="D456" s="101">
        <v>0.88</v>
      </c>
      <c r="E456" s="101">
        <v>0.88</v>
      </c>
      <c r="F456" s="101">
        <v>0</v>
      </c>
      <c r="G456" s="101">
        <v>0</v>
      </c>
      <c r="H456" s="101">
        <v>0</v>
      </c>
      <c r="I456" s="101">
        <v>0</v>
      </c>
      <c r="J456" s="101">
        <v>0</v>
      </c>
    </row>
    <row r="457" ht="28.5" customHeight="1" spans="1:10">
      <c r="A457" s="67" t="s">
        <v>169</v>
      </c>
      <c r="B457" s="92" t="s">
        <v>170</v>
      </c>
      <c r="C457" s="100" t="s">
        <v>288</v>
      </c>
      <c r="D457" s="101">
        <v>0.08</v>
      </c>
      <c r="E457" s="101">
        <v>0.08</v>
      </c>
      <c r="F457" s="101">
        <v>0</v>
      </c>
      <c r="G457" s="101">
        <v>0</v>
      </c>
      <c r="H457" s="101">
        <v>0</v>
      </c>
      <c r="I457" s="101">
        <v>0</v>
      </c>
      <c r="J457" s="101">
        <v>0</v>
      </c>
    </row>
    <row r="458" ht="28.5" customHeight="1" spans="1:10">
      <c r="A458" s="67" t="s">
        <v>169</v>
      </c>
      <c r="B458" s="92" t="s">
        <v>170</v>
      </c>
      <c r="C458" s="100" t="s">
        <v>741</v>
      </c>
      <c r="D458" s="101">
        <v>8.86</v>
      </c>
      <c r="E458" s="101">
        <v>8.86</v>
      </c>
      <c r="F458" s="101">
        <v>0</v>
      </c>
      <c r="G458" s="101">
        <v>0</v>
      </c>
      <c r="H458" s="101">
        <v>0</v>
      </c>
      <c r="I458" s="101">
        <v>0</v>
      </c>
      <c r="J458" s="101">
        <v>0</v>
      </c>
    </row>
    <row r="459" ht="28.5" customHeight="1" spans="1:10">
      <c r="A459" s="67" t="s">
        <v>169</v>
      </c>
      <c r="B459" s="92" t="s">
        <v>170</v>
      </c>
      <c r="C459" s="100" t="s">
        <v>745</v>
      </c>
      <c r="D459" s="101">
        <v>22</v>
      </c>
      <c r="E459" s="101">
        <v>22</v>
      </c>
      <c r="F459" s="101">
        <v>0</v>
      </c>
      <c r="G459" s="101">
        <v>0</v>
      </c>
      <c r="H459" s="101">
        <v>0</v>
      </c>
      <c r="I459" s="101">
        <v>0</v>
      </c>
      <c r="J459" s="101">
        <v>0</v>
      </c>
    </row>
    <row r="460" ht="28.5" customHeight="1" spans="1:10">
      <c r="A460" s="67" t="s">
        <v>169</v>
      </c>
      <c r="B460" s="92" t="s">
        <v>170</v>
      </c>
      <c r="C460" s="100" t="s">
        <v>742</v>
      </c>
      <c r="D460" s="101">
        <v>1.25</v>
      </c>
      <c r="E460" s="101">
        <v>1.25</v>
      </c>
      <c r="F460" s="101">
        <v>0</v>
      </c>
      <c r="G460" s="101">
        <v>0</v>
      </c>
      <c r="H460" s="101">
        <v>0</v>
      </c>
      <c r="I460" s="101">
        <v>0</v>
      </c>
      <c r="J460" s="101">
        <v>0</v>
      </c>
    </row>
    <row r="461" ht="28.5" customHeight="1" spans="1:10">
      <c r="A461" s="67" t="s">
        <v>169</v>
      </c>
      <c r="B461" s="92" t="s">
        <v>170</v>
      </c>
      <c r="C461" s="100" t="s">
        <v>258</v>
      </c>
      <c r="D461" s="101">
        <v>0.03</v>
      </c>
      <c r="E461" s="101">
        <v>0.03</v>
      </c>
      <c r="F461" s="101">
        <v>0</v>
      </c>
      <c r="G461" s="101">
        <v>0</v>
      </c>
      <c r="H461" s="101">
        <v>0</v>
      </c>
      <c r="I461" s="101">
        <v>0</v>
      </c>
      <c r="J461" s="101">
        <v>0</v>
      </c>
    </row>
    <row r="462" ht="28.5" customHeight="1" spans="1:10">
      <c r="A462" s="67" t="s">
        <v>169</v>
      </c>
      <c r="B462" s="92" t="s">
        <v>170</v>
      </c>
      <c r="C462" s="100" t="s">
        <v>252</v>
      </c>
      <c r="D462" s="101">
        <v>4.7</v>
      </c>
      <c r="E462" s="101">
        <v>4.7</v>
      </c>
      <c r="F462" s="101">
        <v>0</v>
      </c>
      <c r="G462" s="101">
        <v>0</v>
      </c>
      <c r="H462" s="101">
        <v>0</v>
      </c>
      <c r="I462" s="101">
        <v>0</v>
      </c>
      <c r="J462" s="101">
        <v>0</v>
      </c>
    </row>
    <row r="463" ht="28.5" customHeight="1" spans="1:10">
      <c r="A463" s="67" t="s">
        <v>125</v>
      </c>
      <c r="B463" s="92" t="s">
        <v>126</v>
      </c>
      <c r="C463" s="100"/>
      <c r="D463" s="101">
        <v>290.25</v>
      </c>
      <c r="E463" s="101">
        <v>290.25</v>
      </c>
      <c r="F463" s="101">
        <v>0</v>
      </c>
      <c r="G463" s="101">
        <v>0</v>
      </c>
      <c r="H463" s="101">
        <v>0</v>
      </c>
      <c r="I463" s="101">
        <v>0</v>
      </c>
      <c r="J463" s="101">
        <v>0</v>
      </c>
    </row>
    <row r="464" ht="28.5" customHeight="1" spans="1:10">
      <c r="A464" s="67" t="s">
        <v>169</v>
      </c>
      <c r="B464" s="92" t="s">
        <v>170</v>
      </c>
      <c r="C464" s="100" t="s">
        <v>737</v>
      </c>
      <c r="D464" s="101">
        <v>9.55</v>
      </c>
      <c r="E464" s="101">
        <v>9.55</v>
      </c>
      <c r="F464" s="101">
        <v>0</v>
      </c>
      <c r="G464" s="101">
        <v>0</v>
      </c>
      <c r="H464" s="101">
        <v>0</v>
      </c>
      <c r="I464" s="101">
        <v>0</v>
      </c>
      <c r="J464" s="101">
        <v>0</v>
      </c>
    </row>
    <row r="465" ht="28.5" customHeight="1" spans="1:10">
      <c r="A465" s="67" t="s">
        <v>169</v>
      </c>
      <c r="B465" s="92" t="s">
        <v>170</v>
      </c>
      <c r="C465" s="100" t="s">
        <v>735</v>
      </c>
      <c r="D465" s="101">
        <v>117.53</v>
      </c>
      <c r="E465" s="101">
        <v>117.53</v>
      </c>
      <c r="F465" s="101">
        <v>0</v>
      </c>
      <c r="G465" s="101">
        <v>0</v>
      </c>
      <c r="H465" s="101">
        <v>0</v>
      </c>
      <c r="I465" s="101">
        <v>0</v>
      </c>
      <c r="J465" s="101">
        <v>0</v>
      </c>
    </row>
    <row r="466" ht="28.5" customHeight="1" spans="1:10">
      <c r="A466" s="67" t="s">
        <v>169</v>
      </c>
      <c r="B466" s="92" t="s">
        <v>170</v>
      </c>
      <c r="C466" s="100" t="s">
        <v>739</v>
      </c>
      <c r="D466" s="101">
        <v>19.32</v>
      </c>
      <c r="E466" s="101">
        <v>19.32</v>
      </c>
      <c r="F466" s="101">
        <v>0</v>
      </c>
      <c r="G466" s="101">
        <v>0</v>
      </c>
      <c r="H466" s="101">
        <v>0</v>
      </c>
      <c r="I466" s="101">
        <v>0</v>
      </c>
      <c r="J466" s="101">
        <v>0</v>
      </c>
    </row>
    <row r="467" ht="28.5" customHeight="1" spans="1:10">
      <c r="A467" s="67" t="s">
        <v>169</v>
      </c>
      <c r="B467" s="92" t="s">
        <v>170</v>
      </c>
      <c r="C467" s="100" t="s">
        <v>744</v>
      </c>
      <c r="D467" s="101">
        <v>0.43</v>
      </c>
      <c r="E467" s="101">
        <v>0.43</v>
      </c>
      <c r="F467" s="101">
        <v>0</v>
      </c>
      <c r="G467" s="101">
        <v>0</v>
      </c>
      <c r="H467" s="101">
        <v>0</v>
      </c>
      <c r="I467" s="101">
        <v>0</v>
      </c>
      <c r="J467" s="101">
        <v>0</v>
      </c>
    </row>
    <row r="468" ht="28.5" customHeight="1" spans="1:10">
      <c r="A468" s="67" t="s">
        <v>169</v>
      </c>
      <c r="B468" s="92" t="s">
        <v>170</v>
      </c>
      <c r="C468" s="100" t="s">
        <v>734</v>
      </c>
      <c r="D468" s="101">
        <v>12.41</v>
      </c>
      <c r="E468" s="101">
        <v>12.41</v>
      </c>
      <c r="F468" s="101">
        <v>0</v>
      </c>
      <c r="G468" s="101">
        <v>0</v>
      </c>
      <c r="H468" s="101">
        <v>0</v>
      </c>
      <c r="I468" s="101">
        <v>0</v>
      </c>
      <c r="J468" s="101">
        <v>0</v>
      </c>
    </row>
    <row r="469" ht="28.5" customHeight="1" spans="1:10">
      <c r="A469" s="67" t="s">
        <v>169</v>
      </c>
      <c r="B469" s="92" t="s">
        <v>170</v>
      </c>
      <c r="C469" s="100" t="s">
        <v>740</v>
      </c>
      <c r="D469" s="101">
        <v>7.53</v>
      </c>
      <c r="E469" s="101">
        <v>7.53</v>
      </c>
      <c r="F469" s="101">
        <v>0</v>
      </c>
      <c r="G469" s="101">
        <v>0</v>
      </c>
      <c r="H469" s="101">
        <v>0</v>
      </c>
      <c r="I469" s="101">
        <v>0</v>
      </c>
      <c r="J469" s="101">
        <v>0</v>
      </c>
    </row>
    <row r="470" ht="28.5" customHeight="1" spans="1:10">
      <c r="A470" s="67" t="s">
        <v>169</v>
      </c>
      <c r="B470" s="92" t="s">
        <v>170</v>
      </c>
      <c r="C470" s="100" t="s">
        <v>745</v>
      </c>
      <c r="D470" s="101">
        <v>21</v>
      </c>
      <c r="E470" s="101">
        <v>21</v>
      </c>
      <c r="F470" s="101">
        <v>0</v>
      </c>
      <c r="G470" s="101">
        <v>0</v>
      </c>
      <c r="H470" s="101">
        <v>0</v>
      </c>
      <c r="I470" s="101">
        <v>0</v>
      </c>
      <c r="J470" s="101">
        <v>0</v>
      </c>
    </row>
    <row r="471" ht="28.5" customHeight="1" spans="1:10">
      <c r="A471" s="67" t="s">
        <v>169</v>
      </c>
      <c r="B471" s="92" t="s">
        <v>170</v>
      </c>
      <c r="C471" s="100" t="s">
        <v>289</v>
      </c>
      <c r="D471" s="101">
        <v>1.6</v>
      </c>
      <c r="E471" s="101">
        <v>1.6</v>
      </c>
      <c r="F471" s="101">
        <v>0</v>
      </c>
      <c r="G471" s="101">
        <v>0</v>
      </c>
      <c r="H471" s="101">
        <v>0</v>
      </c>
      <c r="I471" s="101">
        <v>0</v>
      </c>
      <c r="J471" s="101">
        <v>0</v>
      </c>
    </row>
    <row r="472" ht="28.5" customHeight="1" spans="1:10">
      <c r="A472" s="67" t="s">
        <v>169</v>
      </c>
      <c r="B472" s="92" t="s">
        <v>170</v>
      </c>
      <c r="C472" s="100" t="s">
        <v>288</v>
      </c>
      <c r="D472" s="101">
        <v>0.24</v>
      </c>
      <c r="E472" s="101">
        <v>0.24</v>
      </c>
      <c r="F472" s="101">
        <v>0</v>
      </c>
      <c r="G472" s="101">
        <v>0</v>
      </c>
      <c r="H472" s="101">
        <v>0</v>
      </c>
      <c r="I472" s="101">
        <v>0</v>
      </c>
      <c r="J472" s="101">
        <v>0</v>
      </c>
    </row>
    <row r="473" ht="28.5" customHeight="1" spans="1:10">
      <c r="A473" s="67" t="s">
        <v>169</v>
      </c>
      <c r="B473" s="92" t="s">
        <v>170</v>
      </c>
      <c r="C473" s="100" t="s">
        <v>749</v>
      </c>
      <c r="D473" s="101">
        <v>5</v>
      </c>
      <c r="E473" s="101">
        <v>5</v>
      </c>
      <c r="F473" s="101">
        <v>0</v>
      </c>
      <c r="G473" s="101">
        <v>0</v>
      </c>
      <c r="H473" s="101">
        <v>0</v>
      </c>
      <c r="I473" s="101">
        <v>0</v>
      </c>
      <c r="J473" s="101">
        <v>0</v>
      </c>
    </row>
    <row r="474" ht="28.5" customHeight="1" spans="1:10">
      <c r="A474" s="67" t="s">
        <v>169</v>
      </c>
      <c r="B474" s="92" t="s">
        <v>170</v>
      </c>
      <c r="C474" s="100" t="s">
        <v>741</v>
      </c>
      <c r="D474" s="101">
        <v>31.47</v>
      </c>
      <c r="E474" s="101">
        <v>31.47</v>
      </c>
      <c r="F474" s="101">
        <v>0</v>
      </c>
      <c r="G474" s="101">
        <v>0</v>
      </c>
      <c r="H474" s="101">
        <v>0</v>
      </c>
      <c r="I474" s="101">
        <v>0</v>
      </c>
      <c r="J474" s="101">
        <v>0</v>
      </c>
    </row>
    <row r="475" ht="28.5" customHeight="1" spans="1:10">
      <c r="A475" s="67" t="s">
        <v>169</v>
      </c>
      <c r="B475" s="92" t="s">
        <v>170</v>
      </c>
      <c r="C475" s="100" t="s">
        <v>742</v>
      </c>
      <c r="D475" s="101">
        <v>2.73</v>
      </c>
      <c r="E475" s="101">
        <v>2.73</v>
      </c>
      <c r="F475" s="101">
        <v>0</v>
      </c>
      <c r="G475" s="101">
        <v>0</v>
      </c>
      <c r="H475" s="101">
        <v>0</v>
      </c>
      <c r="I475" s="101">
        <v>0</v>
      </c>
      <c r="J475" s="101">
        <v>0</v>
      </c>
    </row>
    <row r="476" ht="28.5" customHeight="1" spans="1:10">
      <c r="A476" s="67" t="s">
        <v>169</v>
      </c>
      <c r="B476" s="92" t="s">
        <v>170</v>
      </c>
      <c r="C476" s="100" t="s">
        <v>258</v>
      </c>
      <c r="D476" s="101">
        <v>0.06</v>
      </c>
      <c r="E476" s="101">
        <v>0.06</v>
      </c>
      <c r="F476" s="101">
        <v>0</v>
      </c>
      <c r="G476" s="101">
        <v>0</v>
      </c>
      <c r="H476" s="101">
        <v>0</v>
      </c>
      <c r="I476" s="101">
        <v>0</v>
      </c>
      <c r="J476" s="101">
        <v>0</v>
      </c>
    </row>
    <row r="477" ht="28.5" customHeight="1" spans="1:10">
      <c r="A477" s="67" t="s">
        <v>169</v>
      </c>
      <c r="B477" s="92" t="s">
        <v>170</v>
      </c>
      <c r="C477" s="100" t="s">
        <v>252</v>
      </c>
      <c r="D477" s="101">
        <v>11.25</v>
      </c>
      <c r="E477" s="101">
        <v>11.25</v>
      </c>
      <c r="F477" s="101">
        <v>0</v>
      </c>
      <c r="G477" s="101">
        <v>0</v>
      </c>
      <c r="H477" s="101">
        <v>0</v>
      </c>
      <c r="I477" s="101">
        <v>0</v>
      </c>
      <c r="J477" s="101">
        <v>0</v>
      </c>
    </row>
    <row r="478" ht="28.5" customHeight="1" spans="1:10">
      <c r="A478" s="67" t="s">
        <v>169</v>
      </c>
      <c r="B478" s="92" t="s">
        <v>170</v>
      </c>
      <c r="C478" s="100" t="s">
        <v>157</v>
      </c>
      <c r="D478" s="101">
        <v>9</v>
      </c>
      <c r="E478" s="101">
        <v>9</v>
      </c>
      <c r="F478" s="101">
        <v>0</v>
      </c>
      <c r="G478" s="101">
        <v>0</v>
      </c>
      <c r="H478" s="101">
        <v>0</v>
      </c>
      <c r="I478" s="101">
        <v>0</v>
      </c>
      <c r="J478" s="101">
        <v>0</v>
      </c>
    </row>
    <row r="479" ht="28.5" customHeight="1" spans="1:10">
      <c r="A479" s="67" t="s">
        <v>169</v>
      </c>
      <c r="B479" s="92" t="s">
        <v>170</v>
      </c>
      <c r="C479" s="100" t="s">
        <v>153</v>
      </c>
      <c r="D479" s="101">
        <v>41.13</v>
      </c>
      <c r="E479" s="101">
        <v>41.13</v>
      </c>
      <c r="F479" s="101">
        <v>0</v>
      </c>
      <c r="G479" s="101">
        <v>0</v>
      </c>
      <c r="H479" s="101">
        <v>0</v>
      </c>
      <c r="I479" s="101">
        <v>0</v>
      </c>
      <c r="J479" s="101">
        <v>0</v>
      </c>
    </row>
    <row r="480" ht="28.5" customHeight="1" spans="1:10">
      <c r="A480" s="67"/>
      <c r="B480" s="92" t="s">
        <v>133</v>
      </c>
      <c r="C480" s="100"/>
      <c r="D480" s="101">
        <v>255000.8</v>
      </c>
      <c r="E480" s="101">
        <v>254994.06</v>
      </c>
      <c r="F480" s="101">
        <v>0</v>
      </c>
      <c r="G480" s="101">
        <v>6.74</v>
      </c>
      <c r="H480" s="101">
        <v>0</v>
      </c>
      <c r="I480" s="101">
        <v>0</v>
      </c>
      <c r="J480" s="101">
        <v>0</v>
      </c>
    </row>
    <row r="481" ht="28.5" customHeight="1" spans="1:10">
      <c r="A481" s="67" t="s">
        <v>140</v>
      </c>
      <c r="B481" s="92" t="s">
        <v>141</v>
      </c>
      <c r="C481" s="100"/>
      <c r="D481" s="101">
        <v>244101.73</v>
      </c>
      <c r="E481" s="101">
        <v>244094.99</v>
      </c>
      <c r="F481" s="101">
        <v>0</v>
      </c>
      <c r="G481" s="101">
        <v>6.74</v>
      </c>
      <c r="H481" s="101">
        <v>0</v>
      </c>
      <c r="I481" s="101">
        <v>0</v>
      </c>
      <c r="J481" s="101">
        <v>0</v>
      </c>
    </row>
    <row r="482" ht="28.5" customHeight="1" spans="1:10">
      <c r="A482" s="67" t="s">
        <v>169</v>
      </c>
      <c r="B482" s="92" t="s">
        <v>170</v>
      </c>
      <c r="C482" s="100" t="s">
        <v>739</v>
      </c>
      <c r="D482" s="101">
        <v>439.89</v>
      </c>
      <c r="E482" s="101">
        <v>439.89</v>
      </c>
      <c r="F482" s="101">
        <v>0</v>
      </c>
      <c r="G482" s="101">
        <v>0</v>
      </c>
      <c r="H482" s="101">
        <v>0</v>
      </c>
      <c r="I482" s="101">
        <v>0</v>
      </c>
      <c r="J482" s="101">
        <v>0</v>
      </c>
    </row>
    <row r="483" ht="28.5" customHeight="1" spans="1:10">
      <c r="A483" s="67" t="s">
        <v>169</v>
      </c>
      <c r="B483" s="92" t="s">
        <v>170</v>
      </c>
      <c r="C483" s="100" t="s">
        <v>740</v>
      </c>
      <c r="D483" s="101">
        <v>198.01</v>
      </c>
      <c r="E483" s="101">
        <v>198.01</v>
      </c>
      <c r="F483" s="101">
        <v>0</v>
      </c>
      <c r="G483" s="101">
        <v>0</v>
      </c>
      <c r="H483" s="101">
        <v>0</v>
      </c>
      <c r="I483" s="101">
        <v>0</v>
      </c>
      <c r="J483" s="101">
        <v>0</v>
      </c>
    </row>
    <row r="484" ht="28.5" customHeight="1" spans="1:10">
      <c r="A484" s="67" t="s">
        <v>169</v>
      </c>
      <c r="B484" s="92" t="s">
        <v>170</v>
      </c>
      <c r="C484" s="100" t="s">
        <v>735</v>
      </c>
      <c r="D484" s="101">
        <v>2713.99</v>
      </c>
      <c r="E484" s="101">
        <v>2713.99</v>
      </c>
      <c r="F484" s="101">
        <v>0</v>
      </c>
      <c r="G484" s="101">
        <v>0</v>
      </c>
      <c r="H484" s="101">
        <v>0</v>
      </c>
      <c r="I484" s="101">
        <v>0</v>
      </c>
      <c r="J484" s="101">
        <v>0</v>
      </c>
    </row>
    <row r="485" ht="28.5" customHeight="1" spans="1:10">
      <c r="A485" s="67" t="s">
        <v>169</v>
      </c>
      <c r="B485" s="92" t="s">
        <v>170</v>
      </c>
      <c r="C485" s="100" t="s">
        <v>734</v>
      </c>
      <c r="D485" s="101">
        <v>315.11</v>
      </c>
      <c r="E485" s="101">
        <v>315.11</v>
      </c>
      <c r="F485" s="101">
        <v>0</v>
      </c>
      <c r="G485" s="101">
        <v>0</v>
      </c>
      <c r="H485" s="101">
        <v>0</v>
      </c>
      <c r="I485" s="101">
        <v>0</v>
      </c>
      <c r="J485" s="101">
        <v>0</v>
      </c>
    </row>
    <row r="486" ht="28.5" customHeight="1" spans="1:10">
      <c r="A486" s="67" t="s">
        <v>169</v>
      </c>
      <c r="B486" s="92" t="s">
        <v>170</v>
      </c>
      <c r="C486" s="100" t="s">
        <v>737</v>
      </c>
      <c r="D486" s="101">
        <v>209.16</v>
      </c>
      <c r="E486" s="101">
        <v>209.16</v>
      </c>
      <c r="F486" s="101">
        <v>0</v>
      </c>
      <c r="G486" s="101">
        <v>0</v>
      </c>
      <c r="H486" s="101">
        <v>0</v>
      </c>
      <c r="I486" s="101">
        <v>0</v>
      </c>
      <c r="J486" s="101">
        <v>0</v>
      </c>
    </row>
    <row r="487" ht="28.5" customHeight="1" spans="1:10">
      <c r="A487" s="67" t="s">
        <v>169</v>
      </c>
      <c r="B487" s="92" t="s">
        <v>170</v>
      </c>
      <c r="C487" s="100" t="s">
        <v>738</v>
      </c>
      <c r="D487" s="101">
        <v>3.2</v>
      </c>
      <c r="E487" s="101">
        <v>3.2</v>
      </c>
      <c r="F487" s="101">
        <v>0</v>
      </c>
      <c r="G487" s="101">
        <v>0</v>
      </c>
      <c r="H487" s="101">
        <v>0</v>
      </c>
      <c r="I487" s="101">
        <v>0</v>
      </c>
      <c r="J487" s="101">
        <v>0</v>
      </c>
    </row>
    <row r="488" ht="28.5" customHeight="1" spans="1:10">
      <c r="A488" s="67" t="s">
        <v>169</v>
      </c>
      <c r="B488" s="92" t="s">
        <v>170</v>
      </c>
      <c r="C488" s="100" t="s">
        <v>736</v>
      </c>
      <c r="D488" s="101">
        <v>103.87</v>
      </c>
      <c r="E488" s="101">
        <v>103.87</v>
      </c>
      <c r="F488" s="101">
        <v>0</v>
      </c>
      <c r="G488" s="101">
        <v>0</v>
      </c>
      <c r="H488" s="101">
        <v>0</v>
      </c>
      <c r="I488" s="101">
        <v>0</v>
      </c>
      <c r="J488" s="101">
        <v>0</v>
      </c>
    </row>
    <row r="489" ht="28.5" customHeight="1" spans="1:10">
      <c r="A489" s="67" t="s">
        <v>169</v>
      </c>
      <c r="B489" s="92" t="s">
        <v>170</v>
      </c>
      <c r="C489" s="100" t="s">
        <v>741</v>
      </c>
      <c r="D489" s="101">
        <v>802.74</v>
      </c>
      <c r="E489" s="101">
        <v>802.74</v>
      </c>
      <c r="F489" s="101">
        <v>0</v>
      </c>
      <c r="G489" s="101">
        <v>0</v>
      </c>
      <c r="H489" s="101">
        <v>0</v>
      </c>
      <c r="I489" s="101">
        <v>0</v>
      </c>
      <c r="J489" s="101">
        <v>0</v>
      </c>
    </row>
    <row r="490" ht="28.5" customHeight="1" spans="1:10">
      <c r="A490" s="67" t="s">
        <v>169</v>
      </c>
      <c r="B490" s="92" t="s">
        <v>170</v>
      </c>
      <c r="C490" s="100" t="s">
        <v>288</v>
      </c>
      <c r="D490" s="101">
        <v>25.68</v>
      </c>
      <c r="E490" s="101">
        <v>25.68</v>
      </c>
      <c r="F490" s="101">
        <v>0</v>
      </c>
      <c r="G490" s="101">
        <v>0</v>
      </c>
      <c r="H490" s="101">
        <v>0</v>
      </c>
      <c r="I490" s="101">
        <v>0</v>
      </c>
      <c r="J490" s="101">
        <v>0</v>
      </c>
    </row>
    <row r="491" ht="28.5" customHeight="1" spans="1:10">
      <c r="A491" s="67" t="s">
        <v>169</v>
      </c>
      <c r="B491" s="92" t="s">
        <v>170</v>
      </c>
      <c r="C491" s="100" t="s">
        <v>289</v>
      </c>
      <c r="D491" s="101">
        <v>61.04</v>
      </c>
      <c r="E491" s="101">
        <v>61.04</v>
      </c>
      <c r="F491" s="101">
        <v>0</v>
      </c>
      <c r="G491" s="101">
        <v>0</v>
      </c>
      <c r="H491" s="101">
        <v>0</v>
      </c>
      <c r="I491" s="101">
        <v>0</v>
      </c>
      <c r="J491" s="101">
        <v>0</v>
      </c>
    </row>
    <row r="492" ht="28.5" customHeight="1" spans="1:10">
      <c r="A492" s="67" t="s">
        <v>169</v>
      </c>
      <c r="B492" s="92" t="s">
        <v>170</v>
      </c>
      <c r="C492" s="100" t="s">
        <v>745</v>
      </c>
      <c r="D492" s="101">
        <v>41832.19</v>
      </c>
      <c r="E492" s="101">
        <v>41825.45</v>
      </c>
      <c r="F492" s="101">
        <v>0</v>
      </c>
      <c r="G492" s="101">
        <v>6.74</v>
      </c>
      <c r="H492" s="101">
        <v>0</v>
      </c>
      <c r="I492" s="101">
        <v>0</v>
      </c>
      <c r="J492" s="101">
        <v>0</v>
      </c>
    </row>
    <row r="493" ht="28.5" customHeight="1" spans="1:10">
      <c r="A493" s="67" t="s">
        <v>169</v>
      </c>
      <c r="B493" s="92" t="s">
        <v>170</v>
      </c>
      <c r="C493" s="100" t="s">
        <v>749</v>
      </c>
      <c r="D493" s="101">
        <v>9.3</v>
      </c>
      <c r="E493" s="101">
        <v>9.3</v>
      </c>
      <c r="F493" s="101">
        <v>0</v>
      </c>
      <c r="G493" s="101">
        <v>0</v>
      </c>
      <c r="H493" s="101">
        <v>0</v>
      </c>
      <c r="I493" s="101">
        <v>0</v>
      </c>
      <c r="J493" s="101">
        <v>0</v>
      </c>
    </row>
    <row r="494" ht="28.5" customHeight="1" spans="1:10">
      <c r="A494" s="67" t="s">
        <v>169</v>
      </c>
      <c r="B494" s="92" t="s">
        <v>170</v>
      </c>
      <c r="C494" s="100" t="s">
        <v>258</v>
      </c>
      <c r="D494" s="101">
        <v>397.29</v>
      </c>
      <c r="E494" s="101">
        <v>397.29</v>
      </c>
      <c r="F494" s="101">
        <v>0</v>
      </c>
      <c r="G494" s="101">
        <v>0</v>
      </c>
      <c r="H494" s="101">
        <v>0</v>
      </c>
      <c r="I494" s="101">
        <v>0</v>
      </c>
      <c r="J494" s="101">
        <v>0</v>
      </c>
    </row>
    <row r="495" ht="28.5" customHeight="1" spans="1:10">
      <c r="A495" s="67" t="s">
        <v>169</v>
      </c>
      <c r="B495" s="92" t="s">
        <v>170</v>
      </c>
      <c r="C495" s="100" t="s">
        <v>252</v>
      </c>
      <c r="D495" s="101">
        <v>1621.2</v>
      </c>
      <c r="E495" s="101">
        <v>1621.2</v>
      </c>
      <c r="F495" s="101">
        <v>0</v>
      </c>
      <c r="G495" s="101">
        <v>0</v>
      </c>
      <c r="H495" s="101">
        <v>0</v>
      </c>
      <c r="I495" s="101">
        <v>0</v>
      </c>
      <c r="J495" s="101">
        <v>0</v>
      </c>
    </row>
    <row r="496" ht="28.5" customHeight="1" spans="1:10">
      <c r="A496" s="67" t="s">
        <v>169</v>
      </c>
      <c r="B496" s="92" t="s">
        <v>170</v>
      </c>
      <c r="C496" s="100" t="s">
        <v>742</v>
      </c>
      <c r="D496" s="101">
        <v>402.08</v>
      </c>
      <c r="E496" s="101">
        <v>402.08</v>
      </c>
      <c r="F496" s="101">
        <v>0</v>
      </c>
      <c r="G496" s="101">
        <v>0</v>
      </c>
      <c r="H496" s="101">
        <v>0</v>
      </c>
      <c r="I496" s="101">
        <v>0</v>
      </c>
      <c r="J496" s="101">
        <v>0</v>
      </c>
    </row>
    <row r="497" ht="28.5" customHeight="1" spans="1:10">
      <c r="A497" s="67" t="s">
        <v>169</v>
      </c>
      <c r="B497" s="92" t="s">
        <v>170</v>
      </c>
      <c r="C497" s="100" t="s">
        <v>743</v>
      </c>
      <c r="D497" s="101">
        <v>124.24</v>
      </c>
      <c r="E497" s="101">
        <v>124.24</v>
      </c>
      <c r="F497" s="101">
        <v>0</v>
      </c>
      <c r="G497" s="101">
        <v>0</v>
      </c>
      <c r="H497" s="101">
        <v>0</v>
      </c>
      <c r="I497" s="101">
        <v>0</v>
      </c>
      <c r="J497" s="101">
        <v>0</v>
      </c>
    </row>
    <row r="498" ht="28.5" customHeight="1" spans="1:10">
      <c r="A498" s="67" t="s">
        <v>169</v>
      </c>
      <c r="B498" s="92" t="s">
        <v>170</v>
      </c>
      <c r="C498" s="100" t="s">
        <v>253</v>
      </c>
      <c r="D498" s="101">
        <v>5.59</v>
      </c>
      <c r="E498" s="101">
        <v>5.59</v>
      </c>
      <c r="F498" s="101">
        <v>0</v>
      </c>
      <c r="G498" s="101">
        <v>0</v>
      </c>
      <c r="H498" s="101">
        <v>0</v>
      </c>
      <c r="I498" s="101">
        <v>0</v>
      </c>
      <c r="J498" s="101">
        <v>0</v>
      </c>
    </row>
    <row r="499" ht="28.5" customHeight="1" spans="1:10">
      <c r="A499" s="67" t="s">
        <v>169</v>
      </c>
      <c r="B499" s="92" t="s">
        <v>170</v>
      </c>
      <c r="C499" s="100" t="s">
        <v>153</v>
      </c>
      <c r="D499" s="101">
        <v>194837.15</v>
      </c>
      <c r="E499" s="101">
        <v>194837.15</v>
      </c>
      <c r="F499" s="101">
        <v>0</v>
      </c>
      <c r="G499" s="101">
        <v>0</v>
      </c>
      <c r="H499" s="101">
        <v>0</v>
      </c>
      <c r="I499" s="101">
        <v>0</v>
      </c>
      <c r="J499" s="101">
        <v>0</v>
      </c>
    </row>
    <row r="500" ht="28.5" customHeight="1" spans="1:10">
      <c r="A500" s="67" t="s">
        <v>144</v>
      </c>
      <c r="B500" s="92" t="s">
        <v>145</v>
      </c>
      <c r="C500" s="100"/>
      <c r="D500" s="101">
        <v>1304.18</v>
      </c>
      <c r="E500" s="101">
        <v>1304.18</v>
      </c>
      <c r="F500" s="101">
        <v>0</v>
      </c>
      <c r="G500" s="101">
        <v>0</v>
      </c>
      <c r="H500" s="101">
        <v>0</v>
      </c>
      <c r="I500" s="101">
        <v>0</v>
      </c>
      <c r="J500" s="101">
        <v>0</v>
      </c>
    </row>
    <row r="501" ht="28.5" customHeight="1" spans="1:10">
      <c r="A501" s="67" t="s">
        <v>169</v>
      </c>
      <c r="B501" s="92" t="s">
        <v>170</v>
      </c>
      <c r="C501" s="100" t="s">
        <v>736</v>
      </c>
      <c r="D501" s="101">
        <v>22.26</v>
      </c>
      <c r="E501" s="101">
        <v>22.26</v>
      </c>
      <c r="F501" s="101">
        <v>0</v>
      </c>
      <c r="G501" s="101">
        <v>0</v>
      </c>
      <c r="H501" s="101">
        <v>0</v>
      </c>
      <c r="I501" s="101">
        <v>0</v>
      </c>
      <c r="J501" s="101">
        <v>0</v>
      </c>
    </row>
    <row r="502" ht="28.5" customHeight="1" spans="1:10">
      <c r="A502" s="67" t="s">
        <v>169</v>
      </c>
      <c r="B502" s="92" t="s">
        <v>170</v>
      </c>
      <c r="C502" s="100" t="s">
        <v>738</v>
      </c>
      <c r="D502" s="101">
        <v>0.73</v>
      </c>
      <c r="E502" s="101">
        <v>0.73</v>
      </c>
      <c r="F502" s="101">
        <v>0</v>
      </c>
      <c r="G502" s="101">
        <v>0</v>
      </c>
      <c r="H502" s="101">
        <v>0</v>
      </c>
      <c r="I502" s="101">
        <v>0</v>
      </c>
      <c r="J502" s="101">
        <v>0</v>
      </c>
    </row>
    <row r="503" ht="28.5" customHeight="1" spans="1:10">
      <c r="A503" s="67" t="s">
        <v>169</v>
      </c>
      <c r="B503" s="92" t="s">
        <v>170</v>
      </c>
      <c r="C503" s="100" t="s">
        <v>739</v>
      </c>
      <c r="D503" s="101">
        <v>94.46</v>
      </c>
      <c r="E503" s="101">
        <v>94.46</v>
      </c>
      <c r="F503" s="101">
        <v>0</v>
      </c>
      <c r="G503" s="101">
        <v>0</v>
      </c>
      <c r="H503" s="101">
        <v>0</v>
      </c>
      <c r="I503" s="101">
        <v>0</v>
      </c>
      <c r="J503" s="101">
        <v>0</v>
      </c>
    </row>
    <row r="504" ht="28.5" customHeight="1" spans="1:10">
      <c r="A504" s="67" t="s">
        <v>169</v>
      </c>
      <c r="B504" s="92" t="s">
        <v>170</v>
      </c>
      <c r="C504" s="100" t="s">
        <v>740</v>
      </c>
      <c r="D504" s="101">
        <v>41.97</v>
      </c>
      <c r="E504" s="101">
        <v>41.97</v>
      </c>
      <c r="F504" s="101">
        <v>0</v>
      </c>
      <c r="G504" s="101">
        <v>0</v>
      </c>
      <c r="H504" s="101">
        <v>0</v>
      </c>
      <c r="I504" s="101">
        <v>0</v>
      </c>
      <c r="J504" s="101">
        <v>0</v>
      </c>
    </row>
    <row r="505" ht="28.5" customHeight="1" spans="1:10">
      <c r="A505" s="67" t="s">
        <v>169</v>
      </c>
      <c r="B505" s="92" t="s">
        <v>170</v>
      </c>
      <c r="C505" s="100" t="s">
        <v>734</v>
      </c>
      <c r="D505" s="101">
        <v>66.77</v>
      </c>
      <c r="E505" s="101">
        <v>66.77</v>
      </c>
      <c r="F505" s="101">
        <v>0</v>
      </c>
      <c r="G505" s="101">
        <v>0</v>
      </c>
      <c r="H505" s="101">
        <v>0</v>
      </c>
      <c r="I505" s="101">
        <v>0</v>
      </c>
      <c r="J505" s="101">
        <v>0</v>
      </c>
    </row>
    <row r="506" ht="28.5" customHeight="1" spans="1:10">
      <c r="A506" s="67" t="s">
        <v>169</v>
      </c>
      <c r="B506" s="92" t="s">
        <v>170</v>
      </c>
      <c r="C506" s="100" t="s">
        <v>735</v>
      </c>
      <c r="D506" s="101">
        <v>538.71</v>
      </c>
      <c r="E506" s="101">
        <v>538.71</v>
      </c>
      <c r="F506" s="101">
        <v>0</v>
      </c>
      <c r="G506" s="101">
        <v>0</v>
      </c>
      <c r="H506" s="101">
        <v>0</v>
      </c>
      <c r="I506" s="101">
        <v>0</v>
      </c>
      <c r="J506" s="101">
        <v>0</v>
      </c>
    </row>
    <row r="507" ht="28.5" customHeight="1" spans="1:10">
      <c r="A507" s="67" t="s">
        <v>169</v>
      </c>
      <c r="B507" s="92" t="s">
        <v>170</v>
      </c>
      <c r="C507" s="100" t="s">
        <v>737</v>
      </c>
      <c r="D507" s="101">
        <v>43.79</v>
      </c>
      <c r="E507" s="101">
        <v>43.79</v>
      </c>
      <c r="F507" s="101">
        <v>0</v>
      </c>
      <c r="G507" s="101">
        <v>0</v>
      </c>
      <c r="H507" s="101">
        <v>0</v>
      </c>
      <c r="I507" s="101">
        <v>0</v>
      </c>
      <c r="J507" s="101">
        <v>0</v>
      </c>
    </row>
    <row r="508" ht="28.5" customHeight="1" spans="1:10">
      <c r="A508" s="67" t="s">
        <v>169</v>
      </c>
      <c r="B508" s="92" t="s">
        <v>170</v>
      </c>
      <c r="C508" s="100" t="s">
        <v>289</v>
      </c>
      <c r="D508" s="101">
        <v>9.28</v>
      </c>
      <c r="E508" s="101">
        <v>9.28</v>
      </c>
      <c r="F508" s="101">
        <v>0</v>
      </c>
      <c r="G508" s="101">
        <v>0</v>
      </c>
      <c r="H508" s="101">
        <v>0</v>
      </c>
      <c r="I508" s="101">
        <v>0</v>
      </c>
      <c r="J508" s="101">
        <v>0</v>
      </c>
    </row>
    <row r="509" ht="28.5" customHeight="1" spans="1:10">
      <c r="A509" s="67" t="s">
        <v>169</v>
      </c>
      <c r="B509" s="92" t="s">
        <v>170</v>
      </c>
      <c r="C509" s="100" t="s">
        <v>741</v>
      </c>
      <c r="D509" s="101">
        <v>168.3</v>
      </c>
      <c r="E509" s="101">
        <v>168.3</v>
      </c>
      <c r="F509" s="101">
        <v>0</v>
      </c>
      <c r="G509" s="101">
        <v>0</v>
      </c>
      <c r="H509" s="101">
        <v>0</v>
      </c>
      <c r="I509" s="101">
        <v>0</v>
      </c>
      <c r="J509" s="101">
        <v>0</v>
      </c>
    </row>
    <row r="510" ht="28.5" customHeight="1" spans="1:10">
      <c r="A510" s="67" t="s">
        <v>169</v>
      </c>
      <c r="B510" s="92" t="s">
        <v>170</v>
      </c>
      <c r="C510" s="100" t="s">
        <v>745</v>
      </c>
      <c r="D510" s="101">
        <v>108.64</v>
      </c>
      <c r="E510" s="101">
        <v>108.64</v>
      </c>
      <c r="F510" s="101">
        <v>0</v>
      </c>
      <c r="G510" s="101">
        <v>0</v>
      </c>
      <c r="H510" s="101">
        <v>0</v>
      </c>
      <c r="I510" s="101">
        <v>0</v>
      </c>
      <c r="J510" s="101">
        <v>0</v>
      </c>
    </row>
    <row r="511" ht="28.5" customHeight="1" spans="1:10">
      <c r="A511" s="67" t="s">
        <v>169</v>
      </c>
      <c r="B511" s="92" t="s">
        <v>170</v>
      </c>
      <c r="C511" s="100" t="s">
        <v>288</v>
      </c>
      <c r="D511" s="101">
        <v>2.32</v>
      </c>
      <c r="E511" s="101">
        <v>2.32</v>
      </c>
      <c r="F511" s="101">
        <v>0</v>
      </c>
      <c r="G511" s="101">
        <v>0</v>
      </c>
      <c r="H511" s="101">
        <v>0</v>
      </c>
      <c r="I511" s="101">
        <v>0</v>
      </c>
      <c r="J511" s="101">
        <v>0</v>
      </c>
    </row>
    <row r="512" ht="28.5" customHeight="1" spans="1:10">
      <c r="A512" s="67" t="s">
        <v>169</v>
      </c>
      <c r="B512" s="92" t="s">
        <v>170</v>
      </c>
      <c r="C512" s="100" t="s">
        <v>746</v>
      </c>
      <c r="D512" s="101">
        <v>0.8</v>
      </c>
      <c r="E512" s="101">
        <v>0.8</v>
      </c>
      <c r="F512" s="101">
        <v>0</v>
      </c>
      <c r="G512" s="101">
        <v>0</v>
      </c>
      <c r="H512" s="101">
        <v>0</v>
      </c>
      <c r="I512" s="101">
        <v>0</v>
      </c>
      <c r="J512" s="101">
        <v>0</v>
      </c>
    </row>
    <row r="513" ht="28.5" customHeight="1" spans="1:10">
      <c r="A513" s="67" t="s">
        <v>169</v>
      </c>
      <c r="B513" s="92" t="s">
        <v>170</v>
      </c>
      <c r="C513" s="100" t="s">
        <v>253</v>
      </c>
      <c r="D513" s="101">
        <v>13.48</v>
      </c>
      <c r="E513" s="101">
        <v>13.48</v>
      </c>
      <c r="F513" s="101">
        <v>0</v>
      </c>
      <c r="G513" s="101">
        <v>0</v>
      </c>
      <c r="H513" s="101">
        <v>0</v>
      </c>
      <c r="I513" s="101">
        <v>0</v>
      </c>
      <c r="J513" s="101">
        <v>0</v>
      </c>
    </row>
    <row r="514" ht="28.5" customHeight="1" spans="1:10">
      <c r="A514" s="67" t="s">
        <v>169</v>
      </c>
      <c r="B514" s="92" t="s">
        <v>170</v>
      </c>
      <c r="C514" s="100" t="s">
        <v>258</v>
      </c>
      <c r="D514" s="101">
        <v>0.35</v>
      </c>
      <c r="E514" s="101">
        <v>0.35</v>
      </c>
      <c r="F514" s="101">
        <v>0</v>
      </c>
      <c r="G514" s="101">
        <v>0</v>
      </c>
      <c r="H514" s="101">
        <v>0</v>
      </c>
      <c r="I514" s="101">
        <v>0</v>
      </c>
      <c r="J514" s="101">
        <v>0</v>
      </c>
    </row>
    <row r="515" ht="28.5" customHeight="1" spans="1:10">
      <c r="A515" s="67" t="s">
        <v>169</v>
      </c>
      <c r="B515" s="92" t="s">
        <v>170</v>
      </c>
      <c r="C515" s="100" t="s">
        <v>252</v>
      </c>
      <c r="D515" s="101">
        <v>115.98</v>
      </c>
      <c r="E515" s="101">
        <v>115.98</v>
      </c>
      <c r="F515" s="101">
        <v>0</v>
      </c>
      <c r="G515" s="101">
        <v>0</v>
      </c>
      <c r="H515" s="101">
        <v>0</v>
      </c>
      <c r="I515" s="101">
        <v>0</v>
      </c>
      <c r="J515" s="101">
        <v>0</v>
      </c>
    </row>
    <row r="516" ht="28.5" customHeight="1" spans="1:10">
      <c r="A516" s="67" t="s">
        <v>169</v>
      </c>
      <c r="B516" s="92" t="s">
        <v>170</v>
      </c>
      <c r="C516" s="100" t="s">
        <v>254</v>
      </c>
      <c r="D516" s="101">
        <v>0.73</v>
      </c>
      <c r="E516" s="101">
        <v>0.73</v>
      </c>
      <c r="F516" s="101">
        <v>0</v>
      </c>
      <c r="G516" s="101">
        <v>0</v>
      </c>
      <c r="H516" s="101">
        <v>0</v>
      </c>
      <c r="I516" s="101">
        <v>0</v>
      </c>
      <c r="J516" s="101">
        <v>0</v>
      </c>
    </row>
    <row r="517" ht="28.5" customHeight="1" spans="1:10">
      <c r="A517" s="67" t="s">
        <v>169</v>
      </c>
      <c r="B517" s="92" t="s">
        <v>170</v>
      </c>
      <c r="C517" s="100" t="s">
        <v>743</v>
      </c>
      <c r="D517" s="101">
        <v>13.64</v>
      </c>
      <c r="E517" s="101">
        <v>13.64</v>
      </c>
      <c r="F517" s="101">
        <v>0</v>
      </c>
      <c r="G517" s="101">
        <v>0</v>
      </c>
      <c r="H517" s="101">
        <v>0</v>
      </c>
      <c r="I517" s="101">
        <v>0</v>
      </c>
      <c r="J517" s="101">
        <v>0</v>
      </c>
    </row>
    <row r="518" ht="28.5" customHeight="1" spans="1:10">
      <c r="A518" s="67" t="s">
        <v>169</v>
      </c>
      <c r="B518" s="92" t="s">
        <v>170</v>
      </c>
      <c r="C518" s="100" t="s">
        <v>742</v>
      </c>
      <c r="D518" s="101">
        <v>32.97</v>
      </c>
      <c r="E518" s="101">
        <v>32.97</v>
      </c>
      <c r="F518" s="101">
        <v>0</v>
      </c>
      <c r="G518" s="101">
        <v>0</v>
      </c>
      <c r="H518" s="101">
        <v>0</v>
      </c>
      <c r="I518" s="101">
        <v>0</v>
      </c>
      <c r="J518" s="101">
        <v>0</v>
      </c>
    </row>
    <row r="519" ht="28.5" customHeight="1" spans="1:10">
      <c r="A519" s="67" t="s">
        <v>169</v>
      </c>
      <c r="B519" s="92" t="s">
        <v>170</v>
      </c>
      <c r="C519" s="100" t="s">
        <v>157</v>
      </c>
      <c r="D519" s="101">
        <v>29</v>
      </c>
      <c r="E519" s="101">
        <v>29</v>
      </c>
      <c r="F519" s="101">
        <v>0</v>
      </c>
      <c r="G519" s="101">
        <v>0</v>
      </c>
      <c r="H519" s="101">
        <v>0</v>
      </c>
      <c r="I519" s="101">
        <v>0</v>
      </c>
      <c r="J519" s="101">
        <v>0</v>
      </c>
    </row>
    <row r="520" ht="28.5" customHeight="1" spans="1:10">
      <c r="A520" s="67" t="s">
        <v>134</v>
      </c>
      <c r="B520" s="92" t="s">
        <v>135</v>
      </c>
      <c r="C520" s="100"/>
      <c r="D520" s="101">
        <v>128.47</v>
      </c>
      <c r="E520" s="101">
        <v>128.47</v>
      </c>
      <c r="F520" s="101">
        <v>0</v>
      </c>
      <c r="G520" s="101">
        <v>0</v>
      </c>
      <c r="H520" s="101">
        <v>0</v>
      </c>
      <c r="I520" s="101">
        <v>0</v>
      </c>
      <c r="J520" s="101">
        <v>0</v>
      </c>
    </row>
    <row r="521" ht="28.5" customHeight="1" spans="1:10">
      <c r="A521" s="67" t="s">
        <v>169</v>
      </c>
      <c r="B521" s="92" t="s">
        <v>170</v>
      </c>
      <c r="C521" s="100" t="s">
        <v>737</v>
      </c>
      <c r="D521" s="101">
        <v>4.82</v>
      </c>
      <c r="E521" s="101">
        <v>4.82</v>
      </c>
      <c r="F521" s="101">
        <v>0</v>
      </c>
      <c r="G521" s="101">
        <v>0</v>
      </c>
      <c r="H521" s="101">
        <v>0</v>
      </c>
      <c r="I521" s="101">
        <v>0</v>
      </c>
      <c r="J521" s="101">
        <v>0</v>
      </c>
    </row>
    <row r="522" ht="28.5" customHeight="1" spans="1:10">
      <c r="A522" s="67" t="s">
        <v>169</v>
      </c>
      <c r="B522" s="92" t="s">
        <v>170</v>
      </c>
      <c r="C522" s="100" t="s">
        <v>738</v>
      </c>
      <c r="D522" s="101">
        <v>0.08</v>
      </c>
      <c r="E522" s="101">
        <v>0.08</v>
      </c>
      <c r="F522" s="101">
        <v>0</v>
      </c>
      <c r="G522" s="101">
        <v>0</v>
      </c>
      <c r="H522" s="101">
        <v>0</v>
      </c>
      <c r="I522" s="101">
        <v>0</v>
      </c>
      <c r="J522" s="101">
        <v>0</v>
      </c>
    </row>
    <row r="523" ht="28.5" customHeight="1" spans="1:10">
      <c r="A523" s="67" t="s">
        <v>169</v>
      </c>
      <c r="B523" s="92" t="s">
        <v>170</v>
      </c>
      <c r="C523" s="100" t="s">
        <v>736</v>
      </c>
      <c r="D523" s="101">
        <v>2.51</v>
      </c>
      <c r="E523" s="101">
        <v>2.51</v>
      </c>
      <c r="F523" s="101">
        <v>0</v>
      </c>
      <c r="G523" s="101">
        <v>0</v>
      </c>
      <c r="H523" s="101">
        <v>0</v>
      </c>
      <c r="I523" s="101">
        <v>0</v>
      </c>
      <c r="J523" s="101">
        <v>0</v>
      </c>
    </row>
    <row r="524" ht="28.5" customHeight="1" spans="1:10">
      <c r="A524" s="67" t="s">
        <v>169</v>
      </c>
      <c r="B524" s="92" t="s">
        <v>170</v>
      </c>
      <c r="C524" s="100" t="s">
        <v>734</v>
      </c>
      <c r="D524" s="101">
        <v>7.52</v>
      </c>
      <c r="E524" s="101">
        <v>7.52</v>
      </c>
      <c r="F524" s="101">
        <v>0</v>
      </c>
      <c r="G524" s="101">
        <v>0</v>
      </c>
      <c r="H524" s="101">
        <v>0</v>
      </c>
      <c r="I524" s="101">
        <v>0</v>
      </c>
      <c r="J524" s="101">
        <v>0</v>
      </c>
    </row>
    <row r="525" ht="28.5" customHeight="1" spans="1:10">
      <c r="A525" s="67" t="s">
        <v>169</v>
      </c>
      <c r="B525" s="92" t="s">
        <v>170</v>
      </c>
      <c r="C525" s="100" t="s">
        <v>740</v>
      </c>
      <c r="D525" s="101">
        <v>4.73</v>
      </c>
      <c r="E525" s="101">
        <v>4.73</v>
      </c>
      <c r="F525" s="101">
        <v>0</v>
      </c>
      <c r="G525" s="101">
        <v>0</v>
      </c>
      <c r="H525" s="101">
        <v>0</v>
      </c>
      <c r="I525" s="101">
        <v>0</v>
      </c>
      <c r="J525" s="101">
        <v>0</v>
      </c>
    </row>
    <row r="526" ht="28.5" customHeight="1" spans="1:10">
      <c r="A526" s="67" t="s">
        <v>169</v>
      </c>
      <c r="B526" s="92" t="s">
        <v>170</v>
      </c>
      <c r="C526" s="100" t="s">
        <v>735</v>
      </c>
      <c r="D526" s="101">
        <v>60.8</v>
      </c>
      <c r="E526" s="101">
        <v>60.8</v>
      </c>
      <c r="F526" s="101">
        <v>0</v>
      </c>
      <c r="G526" s="101">
        <v>0</v>
      </c>
      <c r="H526" s="101">
        <v>0</v>
      </c>
      <c r="I526" s="101">
        <v>0</v>
      </c>
      <c r="J526" s="101">
        <v>0</v>
      </c>
    </row>
    <row r="527" ht="28.5" customHeight="1" spans="1:10">
      <c r="A527" s="67" t="s">
        <v>169</v>
      </c>
      <c r="B527" s="92" t="s">
        <v>170</v>
      </c>
      <c r="C527" s="100" t="s">
        <v>739</v>
      </c>
      <c r="D527" s="101">
        <v>10.65</v>
      </c>
      <c r="E527" s="101">
        <v>10.65</v>
      </c>
      <c r="F527" s="101">
        <v>0</v>
      </c>
      <c r="G527" s="101">
        <v>0</v>
      </c>
      <c r="H527" s="101">
        <v>0</v>
      </c>
      <c r="I527" s="101">
        <v>0</v>
      </c>
      <c r="J527" s="101">
        <v>0</v>
      </c>
    </row>
    <row r="528" ht="28.5" customHeight="1" spans="1:10">
      <c r="A528" s="67" t="s">
        <v>169</v>
      </c>
      <c r="B528" s="92" t="s">
        <v>170</v>
      </c>
      <c r="C528" s="100" t="s">
        <v>288</v>
      </c>
      <c r="D528" s="101">
        <v>0.32</v>
      </c>
      <c r="E528" s="101">
        <v>0.32</v>
      </c>
      <c r="F528" s="101">
        <v>0</v>
      </c>
      <c r="G528" s="101">
        <v>0</v>
      </c>
      <c r="H528" s="101">
        <v>0</v>
      </c>
      <c r="I528" s="101">
        <v>0</v>
      </c>
      <c r="J528" s="101">
        <v>0</v>
      </c>
    </row>
    <row r="529" ht="28.5" customHeight="1" spans="1:10">
      <c r="A529" s="67" t="s">
        <v>169</v>
      </c>
      <c r="B529" s="92" t="s">
        <v>170</v>
      </c>
      <c r="C529" s="100" t="s">
        <v>289</v>
      </c>
      <c r="D529" s="101">
        <v>1.28</v>
      </c>
      <c r="E529" s="101">
        <v>1.28</v>
      </c>
      <c r="F529" s="101">
        <v>0</v>
      </c>
      <c r="G529" s="101">
        <v>0</v>
      </c>
      <c r="H529" s="101">
        <v>0</v>
      </c>
      <c r="I529" s="101">
        <v>0</v>
      </c>
      <c r="J529" s="101">
        <v>0</v>
      </c>
    </row>
    <row r="530" ht="28.5" customHeight="1" spans="1:10">
      <c r="A530" s="67" t="s">
        <v>169</v>
      </c>
      <c r="B530" s="92" t="s">
        <v>170</v>
      </c>
      <c r="C530" s="100" t="s">
        <v>741</v>
      </c>
      <c r="D530" s="101">
        <v>14.13</v>
      </c>
      <c r="E530" s="101">
        <v>14.13</v>
      </c>
      <c r="F530" s="101">
        <v>0</v>
      </c>
      <c r="G530" s="101">
        <v>0</v>
      </c>
      <c r="H530" s="101">
        <v>0</v>
      </c>
      <c r="I530" s="101">
        <v>0</v>
      </c>
      <c r="J530" s="101">
        <v>0</v>
      </c>
    </row>
    <row r="531" ht="28.5" customHeight="1" spans="1:10">
      <c r="A531" s="67" t="s">
        <v>169</v>
      </c>
      <c r="B531" s="92" t="s">
        <v>170</v>
      </c>
      <c r="C531" s="100" t="s">
        <v>252</v>
      </c>
      <c r="D531" s="101">
        <v>15.25</v>
      </c>
      <c r="E531" s="101">
        <v>15.25</v>
      </c>
      <c r="F531" s="101">
        <v>0</v>
      </c>
      <c r="G531" s="101">
        <v>0</v>
      </c>
      <c r="H531" s="101">
        <v>0</v>
      </c>
      <c r="I531" s="101">
        <v>0</v>
      </c>
      <c r="J531" s="101">
        <v>0</v>
      </c>
    </row>
    <row r="532" ht="28.5" customHeight="1" spans="1:10">
      <c r="A532" s="67" t="s">
        <v>169</v>
      </c>
      <c r="B532" s="92" t="s">
        <v>170</v>
      </c>
      <c r="C532" s="100" t="s">
        <v>742</v>
      </c>
      <c r="D532" s="101">
        <v>4.14</v>
      </c>
      <c r="E532" s="101">
        <v>4.14</v>
      </c>
      <c r="F532" s="101">
        <v>0</v>
      </c>
      <c r="G532" s="101">
        <v>0</v>
      </c>
      <c r="H532" s="101">
        <v>0</v>
      </c>
      <c r="I532" s="101">
        <v>0</v>
      </c>
      <c r="J532" s="101">
        <v>0</v>
      </c>
    </row>
    <row r="533" ht="28.5" customHeight="1" spans="1:10">
      <c r="A533" s="67" t="s">
        <v>169</v>
      </c>
      <c r="B533" s="92" t="s">
        <v>170</v>
      </c>
      <c r="C533" s="100" t="s">
        <v>258</v>
      </c>
      <c r="D533" s="101">
        <v>0.05</v>
      </c>
      <c r="E533" s="101">
        <v>0.05</v>
      </c>
      <c r="F533" s="101">
        <v>0</v>
      </c>
      <c r="G533" s="101">
        <v>0</v>
      </c>
      <c r="H533" s="101">
        <v>0</v>
      </c>
      <c r="I533" s="101">
        <v>0</v>
      </c>
      <c r="J533" s="101">
        <v>0</v>
      </c>
    </row>
    <row r="534" ht="28.5" customHeight="1" spans="1:10">
      <c r="A534" s="67" t="s">
        <v>169</v>
      </c>
      <c r="B534" s="92" t="s">
        <v>170</v>
      </c>
      <c r="C534" s="100" t="s">
        <v>743</v>
      </c>
      <c r="D534" s="101">
        <v>2.19</v>
      </c>
      <c r="E534" s="101">
        <v>2.19</v>
      </c>
      <c r="F534" s="101">
        <v>0</v>
      </c>
      <c r="G534" s="101">
        <v>0</v>
      </c>
      <c r="H534" s="101">
        <v>0</v>
      </c>
      <c r="I534" s="101">
        <v>0</v>
      </c>
      <c r="J534" s="101">
        <v>0</v>
      </c>
    </row>
    <row r="535" ht="28.5" customHeight="1" spans="1:10">
      <c r="A535" s="67" t="s">
        <v>136</v>
      </c>
      <c r="B535" s="92" t="s">
        <v>137</v>
      </c>
      <c r="C535" s="100"/>
      <c r="D535" s="101">
        <v>3588.5</v>
      </c>
      <c r="E535" s="101">
        <v>3588.5</v>
      </c>
      <c r="F535" s="101">
        <v>0</v>
      </c>
      <c r="G535" s="101">
        <v>0</v>
      </c>
      <c r="H535" s="101">
        <v>0</v>
      </c>
      <c r="I535" s="101">
        <v>0</v>
      </c>
      <c r="J535" s="101">
        <v>0</v>
      </c>
    </row>
    <row r="536" ht="28.5" customHeight="1" spans="1:10">
      <c r="A536" s="67" t="s">
        <v>169</v>
      </c>
      <c r="B536" s="92" t="s">
        <v>170</v>
      </c>
      <c r="C536" s="100" t="s">
        <v>737</v>
      </c>
      <c r="D536" s="101">
        <v>89.58</v>
      </c>
      <c r="E536" s="101">
        <v>89.58</v>
      </c>
      <c r="F536" s="101">
        <v>0</v>
      </c>
      <c r="G536" s="101">
        <v>0</v>
      </c>
      <c r="H536" s="101">
        <v>0</v>
      </c>
      <c r="I536" s="101">
        <v>0</v>
      </c>
      <c r="J536" s="101">
        <v>0</v>
      </c>
    </row>
    <row r="537" ht="28.5" customHeight="1" spans="1:10">
      <c r="A537" s="67" t="s">
        <v>169</v>
      </c>
      <c r="B537" s="92" t="s">
        <v>170</v>
      </c>
      <c r="C537" s="100" t="s">
        <v>739</v>
      </c>
      <c r="D537" s="101">
        <v>194.87</v>
      </c>
      <c r="E537" s="101">
        <v>194.87</v>
      </c>
      <c r="F537" s="101">
        <v>0</v>
      </c>
      <c r="G537" s="101">
        <v>0</v>
      </c>
      <c r="H537" s="101">
        <v>0</v>
      </c>
      <c r="I537" s="101">
        <v>0</v>
      </c>
      <c r="J537" s="101">
        <v>0</v>
      </c>
    </row>
    <row r="538" ht="28.5" customHeight="1" spans="1:10">
      <c r="A538" s="67" t="s">
        <v>169</v>
      </c>
      <c r="B538" s="92" t="s">
        <v>170</v>
      </c>
      <c r="C538" s="100" t="s">
        <v>738</v>
      </c>
      <c r="D538" s="101">
        <v>1.44</v>
      </c>
      <c r="E538" s="101">
        <v>1.44</v>
      </c>
      <c r="F538" s="101">
        <v>0</v>
      </c>
      <c r="G538" s="101">
        <v>0</v>
      </c>
      <c r="H538" s="101">
        <v>0</v>
      </c>
      <c r="I538" s="101">
        <v>0</v>
      </c>
      <c r="J538" s="101">
        <v>0</v>
      </c>
    </row>
    <row r="539" ht="28.5" customHeight="1" spans="1:10">
      <c r="A539" s="67" t="s">
        <v>169</v>
      </c>
      <c r="B539" s="92" t="s">
        <v>170</v>
      </c>
      <c r="C539" s="100" t="s">
        <v>734</v>
      </c>
      <c r="D539" s="101">
        <v>138.25</v>
      </c>
      <c r="E539" s="101">
        <v>138.25</v>
      </c>
      <c r="F539" s="101">
        <v>0</v>
      </c>
      <c r="G539" s="101">
        <v>0</v>
      </c>
      <c r="H539" s="101">
        <v>0</v>
      </c>
      <c r="I539" s="101">
        <v>0</v>
      </c>
      <c r="J539" s="101">
        <v>0</v>
      </c>
    </row>
    <row r="540" ht="28.5" customHeight="1" spans="1:10">
      <c r="A540" s="67" t="s">
        <v>169</v>
      </c>
      <c r="B540" s="92" t="s">
        <v>170</v>
      </c>
      <c r="C540" s="100" t="s">
        <v>740</v>
      </c>
      <c r="D540" s="101">
        <v>74.91</v>
      </c>
      <c r="E540" s="101">
        <v>74.91</v>
      </c>
      <c r="F540" s="101">
        <v>0</v>
      </c>
      <c r="G540" s="101">
        <v>0</v>
      </c>
      <c r="H540" s="101">
        <v>0</v>
      </c>
      <c r="I540" s="101">
        <v>0</v>
      </c>
      <c r="J540" s="101">
        <v>0</v>
      </c>
    </row>
    <row r="541" ht="28.5" customHeight="1" spans="1:10">
      <c r="A541" s="67" t="s">
        <v>169</v>
      </c>
      <c r="B541" s="92" t="s">
        <v>170</v>
      </c>
      <c r="C541" s="100" t="s">
        <v>735</v>
      </c>
      <c r="D541" s="101">
        <v>1112.25</v>
      </c>
      <c r="E541" s="101">
        <v>1112.25</v>
      </c>
      <c r="F541" s="101">
        <v>0</v>
      </c>
      <c r="G541" s="101">
        <v>0</v>
      </c>
      <c r="H541" s="101">
        <v>0</v>
      </c>
      <c r="I541" s="101">
        <v>0</v>
      </c>
      <c r="J541" s="101">
        <v>0</v>
      </c>
    </row>
    <row r="542" ht="28.5" customHeight="1" spans="1:10">
      <c r="A542" s="67" t="s">
        <v>169</v>
      </c>
      <c r="B542" s="92" t="s">
        <v>170</v>
      </c>
      <c r="C542" s="100" t="s">
        <v>741</v>
      </c>
      <c r="D542" s="101">
        <v>362.6</v>
      </c>
      <c r="E542" s="101">
        <v>362.6</v>
      </c>
      <c r="F542" s="101">
        <v>0</v>
      </c>
      <c r="G542" s="101">
        <v>0</v>
      </c>
      <c r="H542" s="101">
        <v>0</v>
      </c>
      <c r="I542" s="101">
        <v>0</v>
      </c>
      <c r="J542" s="101">
        <v>0</v>
      </c>
    </row>
    <row r="543" ht="28.5" customHeight="1" spans="1:10">
      <c r="A543" s="67" t="s">
        <v>169</v>
      </c>
      <c r="B543" s="92" t="s">
        <v>170</v>
      </c>
      <c r="C543" s="100" t="s">
        <v>288</v>
      </c>
      <c r="D543" s="101">
        <v>25</v>
      </c>
      <c r="E543" s="101">
        <v>25</v>
      </c>
      <c r="F543" s="101">
        <v>0</v>
      </c>
      <c r="G543" s="101">
        <v>0</v>
      </c>
      <c r="H543" s="101">
        <v>0</v>
      </c>
      <c r="I543" s="101">
        <v>0</v>
      </c>
      <c r="J543" s="101">
        <v>0</v>
      </c>
    </row>
    <row r="544" ht="28.5" customHeight="1" spans="1:10">
      <c r="A544" s="67" t="s">
        <v>169</v>
      </c>
      <c r="B544" s="92" t="s">
        <v>170</v>
      </c>
      <c r="C544" s="100" t="s">
        <v>745</v>
      </c>
      <c r="D544" s="101">
        <v>19.32</v>
      </c>
      <c r="E544" s="101">
        <v>19.32</v>
      </c>
      <c r="F544" s="101">
        <v>0</v>
      </c>
      <c r="G544" s="101">
        <v>0</v>
      </c>
      <c r="H544" s="101">
        <v>0</v>
      </c>
      <c r="I544" s="101">
        <v>0</v>
      </c>
      <c r="J544" s="101">
        <v>0</v>
      </c>
    </row>
    <row r="545" ht="28.5" customHeight="1" spans="1:10">
      <c r="A545" s="67" t="s">
        <v>169</v>
      </c>
      <c r="B545" s="92" t="s">
        <v>170</v>
      </c>
      <c r="C545" s="100" t="s">
        <v>289</v>
      </c>
      <c r="D545" s="101">
        <v>49.92</v>
      </c>
      <c r="E545" s="101">
        <v>49.92</v>
      </c>
      <c r="F545" s="101">
        <v>0</v>
      </c>
      <c r="G545" s="101">
        <v>0</v>
      </c>
      <c r="H545" s="101">
        <v>0</v>
      </c>
      <c r="I545" s="101">
        <v>0</v>
      </c>
      <c r="J545" s="101">
        <v>0</v>
      </c>
    </row>
    <row r="546" ht="28.5" customHeight="1" spans="1:10">
      <c r="A546" s="67" t="s">
        <v>169</v>
      </c>
      <c r="B546" s="92" t="s">
        <v>170</v>
      </c>
      <c r="C546" s="100" t="s">
        <v>258</v>
      </c>
      <c r="D546" s="101">
        <v>1.87</v>
      </c>
      <c r="E546" s="101">
        <v>1.87</v>
      </c>
      <c r="F546" s="101">
        <v>0</v>
      </c>
      <c r="G546" s="101">
        <v>0</v>
      </c>
      <c r="H546" s="101">
        <v>0</v>
      </c>
      <c r="I546" s="101">
        <v>0</v>
      </c>
      <c r="J546" s="101">
        <v>0</v>
      </c>
    </row>
    <row r="547" ht="28.5" customHeight="1" spans="1:10">
      <c r="A547" s="67" t="s">
        <v>169</v>
      </c>
      <c r="B547" s="92" t="s">
        <v>170</v>
      </c>
      <c r="C547" s="100" t="s">
        <v>252</v>
      </c>
      <c r="D547" s="101">
        <v>1318.4</v>
      </c>
      <c r="E547" s="101">
        <v>1318.4</v>
      </c>
      <c r="F547" s="101">
        <v>0</v>
      </c>
      <c r="G547" s="101">
        <v>0</v>
      </c>
      <c r="H547" s="101">
        <v>0</v>
      </c>
      <c r="I547" s="101">
        <v>0</v>
      </c>
      <c r="J547" s="101">
        <v>0</v>
      </c>
    </row>
    <row r="548" ht="28.5" customHeight="1" spans="1:10">
      <c r="A548" s="67" t="s">
        <v>169</v>
      </c>
      <c r="B548" s="92" t="s">
        <v>170</v>
      </c>
      <c r="C548" s="100" t="s">
        <v>742</v>
      </c>
      <c r="D548" s="101">
        <v>135.46</v>
      </c>
      <c r="E548" s="101">
        <v>135.46</v>
      </c>
      <c r="F548" s="101">
        <v>0</v>
      </c>
      <c r="G548" s="101">
        <v>0</v>
      </c>
      <c r="H548" s="101">
        <v>0</v>
      </c>
      <c r="I548" s="101">
        <v>0</v>
      </c>
      <c r="J548" s="101">
        <v>0</v>
      </c>
    </row>
    <row r="549" ht="28.5" customHeight="1" spans="1:10">
      <c r="A549" s="67" t="s">
        <v>169</v>
      </c>
      <c r="B549" s="92" t="s">
        <v>170</v>
      </c>
      <c r="C549" s="100" t="s">
        <v>253</v>
      </c>
      <c r="D549" s="101">
        <v>16.44</v>
      </c>
      <c r="E549" s="101">
        <v>16.44</v>
      </c>
      <c r="F549" s="101">
        <v>0</v>
      </c>
      <c r="G549" s="101">
        <v>0</v>
      </c>
      <c r="H549" s="101">
        <v>0</v>
      </c>
      <c r="I549" s="101">
        <v>0</v>
      </c>
      <c r="J549" s="101">
        <v>0</v>
      </c>
    </row>
    <row r="550" ht="28.5" customHeight="1" spans="1:10">
      <c r="A550" s="67" t="s">
        <v>169</v>
      </c>
      <c r="B550" s="92" t="s">
        <v>170</v>
      </c>
      <c r="C550" s="100" t="s">
        <v>254</v>
      </c>
      <c r="D550" s="101">
        <v>46.75</v>
      </c>
      <c r="E550" s="101">
        <v>46.75</v>
      </c>
      <c r="F550" s="101">
        <v>0</v>
      </c>
      <c r="G550" s="101">
        <v>0</v>
      </c>
      <c r="H550" s="101">
        <v>0</v>
      </c>
      <c r="I550" s="101">
        <v>0</v>
      </c>
      <c r="J550" s="101">
        <v>0</v>
      </c>
    </row>
    <row r="551" ht="28.5" customHeight="1" spans="1:10">
      <c r="A551" s="67" t="s">
        <v>169</v>
      </c>
      <c r="B551" s="92" t="s">
        <v>170</v>
      </c>
      <c r="C551" s="100" t="s">
        <v>153</v>
      </c>
      <c r="D551" s="101">
        <v>1.44</v>
      </c>
      <c r="E551" s="101">
        <v>1.44</v>
      </c>
      <c r="F551" s="101">
        <v>0</v>
      </c>
      <c r="G551" s="101">
        <v>0</v>
      </c>
      <c r="H551" s="101">
        <v>0</v>
      </c>
      <c r="I551" s="101">
        <v>0</v>
      </c>
      <c r="J551" s="101">
        <v>0</v>
      </c>
    </row>
    <row r="552" ht="28.5" customHeight="1" spans="1:10">
      <c r="A552" s="67" t="s">
        <v>142</v>
      </c>
      <c r="B552" s="92" t="s">
        <v>143</v>
      </c>
      <c r="C552" s="100"/>
      <c r="D552" s="101">
        <v>3305.23</v>
      </c>
      <c r="E552" s="101">
        <v>3305.23</v>
      </c>
      <c r="F552" s="101">
        <v>0</v>
      </c>
      <c r="G552" s="101">
        <v>0</v>
      </c>
      <c r="H552" s="101">
        <v>0</v>
      </c>
      <c r="I552" s="101">
        <v>0</v>
      </c>
      <c r="J552" s="101">
        <v>0</v>
      </c>
    </row>
    <row r="553" ht="28.5" customHeight="1" spans="1:10">
      <c r="A553" s="67" t="s">
        <v>169</v>
      </c>
      <c r="B553" s="92" t="s">
        <v>170</v>
      </c>
      <c r="C553" s="100" t="s">
        <v>734</v>
      </c>
      <c r="D553" s="101">
        <v>124.22</v>
      </c>
      <c r="E553" s="101">
        <v>124.22</v>
      </c>
      <c r="F553" s="101">
        <v>0</v>
      </c>
      <c r="G553" s="101">
        <v>0</v>
      </c>
      <c r="H553" s="101">
        <v>0</v>
      </c>
      <c r="I553" s="101">
        <v>0</v>
      </c>
      <c r="J553" s="101">
        <v>0</v>
      </c>
    </row>
    <row r="554" ht="28.5" customHeight="1" spans="1:10">
      <c r="A554" s="67" t="s">
        <v>169</v>
      </c>
      <c r="B554" s="92" t="s">
        <v>170</v>
      </c>
      <c r="C554" s="100" t="s">
        <v>738</v>
      </c>
      <c r="D554" s="101">
        <v>1.2</v>
      </c>
      <c r="E554" s="101">
        <v>1.2</v>
      </c>
      <c r="F554" s="101">
        <v>0</v>
      </c>
      <c r="G554" s="101">
        <v>0</v>
      </c>
      <c r="H554" s="101">
        <v>0</v>
      </c>
      <c r="I554" s="101">
        <v>0</v>
      </c>
      <c r="J554" s="101">
        <v>0</v>
      </c>
    </row>
    <row r="555" ht="28.5" customHeight="1" spans="1:10">
      <c r="A555" s="67" t="s">
        <v>169</v>
      </c>
      <c r="B555" s="92" t="s">
        <v>170</v>
      </c>
      <c r="C555" s="100" t="s">
        <v>739</v>
      </c>
      <c r="D555" s="101">
        <v>174.06</v>
      </c>
      <c r="E555" s="101">
        <v>174.06</v>
      </c>
      <c r="F555" s="101">
        <v>0</v>
      </c>
      <c r="G555" s="101">
        <v>0</v>
      </c>
      <c r="H555" s="101">
        <v>0</v>
      </c>
      <c r="I555" s="101">
        <v>0</v>
      </c>
      <c r="J555" s="101">
        <v>0</v>
      </c>
    </row>
    <row r="556" ht="28.5" customHeight="1" spans="1:10">
      <c r="A556" s="67" t="s">
        <v>169</v>
      </c>
      <c r="B556" s="92" t="s">
        <v>170</v>
      </c>
      <c r="C556" s="100" t="s">
        <v>736</v>
      </c>
      <c r="D556" s="101">
        <v>41.27</v>
      </c>
      <c r="E556" s="101">
        <v>41.27</v>
      </c>
      <c r="F556" s="101">
        <v>0</v>
      </c>
      <c r="G556" s="101">
        <v>0</v>
      </c>
      <c r="H556" s="101">
        <v>0</v>
      </c>
      <c r="I556" s="101">
        <v>0</v>
      </c>
      <c r="J556" s="101">
        <v>0</v>
      </c>
    </row>
    <row r="557" ht="28.5" customHeight="1" spans="1:10">
      <c r="A557" s="67" t="s">
        <v>169</v>
      </c>
      <c r="B557" s="92" t="s">
        <v>170</v>
      </c>
      <c r="C557" s="100" t="s">
        <v>735</v>
      </c>
      <c r="D557" s="101">
        <v>1000.56</v>
      </c>
      <c r="E557" s="101">
        <v>1000.56</v>
      </c>
      <c r="F557" s="101">
        <v>0</v>
      </c>
      <c r="G557" s="101">
        <v>0</v>
      </c>
      <c r="H557" s="101">
        <v>0</v>
      </c>
      <c r="I557" s="101">
        <v>0</v>
      </c>
      <c r="J557" s="101">
        <v>0</v>
      </c>
    </row>
    <row r="558" ht="28.5" customHeight="1" spans="1:10">
      <c r="A558" s="67" t="s">
        <v>169</v>
      </c>
      <c r="B558" s="92" t="s">
        <v>170</v>
      </c>
      <c r="C558" s="100" t="s">
        <v>737</v>
      </c>
      <c r="D558" s="101">
        <v>84.78</v>
      </c>
      <c r="E558" s="101">
        <v>84.78</v>
      </c>
      <c r="F558" s="101">
        <v>0</v>
      </c>
      <c r="G558" s="101">
        <v>0</v>
      </c>
      <c r="H558" s="101">
        <v>0</v>
      </c>
      <c r="I558" s="101">
        <v>0</v>
      </c>
      <c r="J558" s="101">
        <v>0</v>
      </c>
    </row>
    <row r="559" ht="28.5" customHeight="1" spans="1:10">
      <c r="A559" s="67" t="s">
        <v>169</v>
      </c>
      <c r="B559" s="92" t="s">
        <v>170</v>
      </c>
      <c r="C559" s="100" t="s">
        <v>740</v>
      </c>
      <c r="D559" s="101">
        <v>78.07</v>
      </c>
      <c r="E559" s="101">
        <v>78.07</v>
      </c>
      <c r="F559" s="101">
        <v>0</v>
      </c>
      <c r="G559" s="101">
        <v>0</v>
      </c>
      <c r="H559" s="101">
        <v>0</v>
      </c>
      <c r="I559" s="101">
        <v>0</v>
      </c>
      <c r="J559" s="101">
        <v>0</v>
      </c>
    </row>
    <row r="560" ht="28.5" customHeight="1" spans="1:10">
      <c r="A560" s="67" t="s">
        <v>169</v>
      </c>
      <c r="B560" s="92" t="s">
        <v>170</v>
      </c>
      <c r="C560" s="100" t="s">
        <v>741</v>
      </c>
      <c r="D560" s="101">
        <v>315.96</v>
      </c>
      <c r="E560" s="101">
        <v>315.96</v>
      </c>
      <c r="F560" s="101">
        <v>0</v>
      </c>
      <c r="G560" s="101">
        <v>0</v>
      </c>
      <c r="H560" s="101">
        <v>0</v>
      </c>
      <c r="I560" s="101">
        <v>0</v>
      </c>
      <c r="J560" s="101">
        <v>0</v>
      </c>
    </row>
    <row r="561" ht="28.5" customHeight="1" spans="1:10">
      <c r="A561" s="67" t="s">
        <v>169</v>
      </c>
      <c r="B561" s="92" t="s">
        <v>170</v>
      </c>
      <c r="C561" s="100" t="s">
        <v>289</v>
      </c>
      <c r="D561" s="101">
        <v>39.2</v>
      </c>
      <c r="E561" s="101">
        <v>39.2</v>
      </c>
      <c r="F561" s="101">
        <v>0</v>
      </c>
      <c r="G561" s="101">
        <v>0</v>
      </c>
      <c r="H561" s="101">
        <v>0</v>
      </c>
      <c r="I561" s="101">
        <v>0</v>
      </c>
      <c r="J561" s="101">
        <v>0</v>
      </c>
    </row>
    <row r="562" ht="28.5" customHeight="1" spans="1:10">
      <c r="A562" s="67" t="s">
        <v>169</v>
      </c>
      <c r="B562" s="92" t="s">
        <v>170</v>
      </c>
      <c r="C562" s="100" t="s">
        <v>749</v>
      </c>
      <c r="D562" s="101">
        <v>1.39</v>
      </c>
      <c r="E562" s="101">
        <v>1.39</v>
      </c>
      <c r="F562" s="101">
        <v>0</v>
      </c>
      <c r="G562" s="101">
        <v>0</v>
      </c>
      <c r="H562" s="101">
        <v>0</v>
      </c>
      <c r="I562" s="101">
        <v>0</v>
      </c>
      <c r="J562" s="101">
        <v>0</v>
      </c>
    </row>
    <row r="563" ht="28.5" customHeight="1" spans="1:10">
      <c r="A563" s="67" t="s">
        <v>169</v>
      </c>
      <c r="B563" s="92" t="s">
        <v>170</v>
      </c>
      <c r="C563" s="100" t="s">
        <v>288</v>
      </c>
      <c r="D563" s="101">
        <v>17.74</v>
      </c>
      <c r="E563" s="101">
        <v>17.74</v>
      </c>
      <c r="F563" s="101">
        <v>0</v>
      </c>
      <c r="G563" s="101">
        <v>0</v>
      </c>
      <c r="H563" s="101">
        <v>0</v>
      </c>
      <c r="I563" s="101">
        <v>0</v>
      </c>
      <c r="J563" s="101">
        <v>0</v>
      </c>
    </row>
    <row r="564" ht="28.5" customHeight="1" spans="1:10">
      <c r="A564" s="67" t="s">
        <v>169</v>
      </c>
      <c r="B564" s="92" t="s">
        <v>170</v>
      </c>
      <c r="C564" s="100" t="s">
        <v>745</v>
      </c>
      <c r="D564" s="101">
        <v>22.97</v>
      </c>
      <c r="E564" s="101">
        <v>22.97</v>
      </c>
      <c r="F564" s="101">
        <v>0</v>
      </c>
      <c r="G564" s="101">
        <v>0</v>
      </c>
      <c r="H564" s="101">
        <v>0</v>
      </c>
      <c r="I564" s="101">
        <v>0</v>
      </c>
      <c r="J564" s="101">
        <v>0</v>
      </c>
    </row>
    <row r="565" ht="28.5" customHeight="1" spans="1:10">
      <c r="A565" s="67" t="s">
        <v>169</v>
      </c>
      <c r="B565" s="92" t="s">
        <v>170</v>
      </c>
      <c r="C565" s="100" t="s">
        <v>252</v>
      </c>
      <c r="D565" s="101">
        <v>946.28</v>
      </c>
      <c r="E565" s="101">
        <v>946.28</v>
      </c>
      <c r="F565" s="101">
        <v>0</v>
      </c>
      <c r="G565" s="101">
        <v>0</v>
      </c>
      <c r="H565" s="101">
        <v>0</v>
      </c>
      <c r="I565" s="101">
        <v>0</v>
      </c>
      <c r="J565" s="101">
        <v>0</v>
      </c>
    </row>
    <row r="566" ht="28.5" customHeight="1" spans="1:10">
      <c r="A566" s="67" t="s">
        <v>169</v>
      </c>
      <c r="B566" s="92" t="s">
        <v>170</v>
      </c>
      <c r="C566" s="100" t="s">
        <v>253</v>
      </c>
      <c r="D566" s="101">
        <v>16.33</v>
      </c>
      <c r="E566" s="101">
        <v>16.33</v>
      </c>
      <c r="F566" s="101">
        <v>0</v>
      </c>
      <c r="G566" s="101">
        <v>0</v>
      </c>
      <c r="H566" s="101">
        <v>0</v>
      </c>
      <c r="I566" s="101">
        <v>0</v>
      </c>
      <c r="J566" s="101">
        <v>0</v>
      </c>
    </row>
    <row r="567" ht="28.5" customHeight="1" spans="1:10">
      <c r="A567" s="67" t="s">
        <v>169</v>
      </c>
      <c r="B567" s="92" t="s">
        <v>170</v>
      </c>
      <c r="C567" s="100" t="s">
        <v>743</v>
      </c>
      <c r="D567" s="101">
        <v>102.1</v>
      </c>
      <c r="E567" s="101">
        <v>102.1</v>
      </c>
      <c r="F567" s="101">
        <v>0</v>
      </c>
      <c r="G567" s="101">
        <v>0</v>
      </c>
      <c r="H567" s="101">
        <v>0</v>
      </c>
      <c r="I567" s="101">
        <v>0</v>
      </c>
      <c r="J567" s="101">
        <v>0</v>
      </c>
    </row>
    <row r="568" ht="28.5" customHeight="1" spans="1:10">
      <c r="A568" s="67" t="s">
        <v>169</v>
      </c>
      <c r="B568" s="92" t="s">
        <v>170</v>
      </c>
      <c r="C568" s="100" t="s">
        <v>742</v>
      </c>
      <c r="D568" s="101">
        <v>258.32</v>
      </c>
      <c r="E568" s="101">
        <v>258.32</v>
      </c>
      <c r="F568" s="101">
        <v>0</v>
      </c>
      <c r="G568" s="101">
        <v>0</v>
      </c>
      <c r="H568" s="101">
        <v>0</v>
      </c>
      <c r="I568" s="101">
        <v>0</v>
      </c>
      <c r="J568" s="101">
        <v>0</v>
      </c>
    </row>
    <row r="569" ht="28.5" customHeight="1" spans="1:10">
      <c r="A569" s="67" t="s">
        <v>169</v>
      </c>
      <c r="B569" s="92" t="s">
        <v>170</v>
      </c>
      <c r="C569" s="100" t="s">
        <v>254</v>
      </c>
      <c r="D569" s="101">
        <v>5.49</v>
      </c>
      <c r="E569" s="101">
        <v>5.49</v>
      </c>
      <c r="F569" s="101">
        <v>0</v>
      </c>
      <c r="G569" s="101">
        <v>0</v>
      </c>
      <c r="H569" s="101">
        <v>0</v>
      </c>
      <c r="I569" s="101">
        <v>0</v>
      </c>
      <c r="J569" s="101">
        <v>0</v>
      </c>
    </row>
    <row r="570" ht="28.5" customHeight="1" spans="1:10">
      <c r="A570" s="67" t="s">
        <v>169</v>
      </c>
      <c r="B570" s="92" t="s">
        <v>170</v>
      </c>
      <c r="C570" s="100" t="s">
        <v>258</v>
      </c>
      <c r="D570" s="101">
        <v>1.47</v>
      </c>
      <c r="E570" s="101">
        <v>1.47</v>
      </c>
      <c r="F570" s="101">
        <v>0</v>
      </c>
      <c r="G570" s="101">
        <v>0</v>
      </c>
      <c r="H570" s="101">
        <v>0</v>
      </c>
      <c r="I570" s="101">
        <v>0</v>
      </c>
      <c r="J570" s="101">
        <v>0</v>
      </c>
    </row>
    <row r="571" ht="28.5" customHeight="1" spans="1:10">
      <c r="A571" s="67" t="s">
        <v>169</v>
      </c>
      <c r="B571" s="92" t="s">
        <v>170</v>
      </c>
      <c r="C571" s="100" t="s">
        <v>153</v>
      </c>
      <c r="D571" s="101">
        <v>73.82</v>
      </c>
      <c r="E571" s="101">
        <v>73.82</v>
      </c>
      <c r="F571" s="101">
        <v>0</v>
      </c>
      <c r="G571" s="101">
        <v>0</v>
      </c>
      <c r="H571" s="101">
        <v>0</v>
      </c>
      <c r="I571" s="101">
        <v>0</v>
      </c>
      <c r="J571" s="101">
        <v>0</v>
      </c>
    </row>
    <row r="572" ht="28.5" customHeight="1" spans="1:10">
      <c r="A572" s="67" t="s">
        <v>138</v>
      </c>
      <c r="B572" s="92" t="s">
        <v>139</v>
      </c>
      <c r="C572" s="100"/>
      <c r="D572" s="101">
        <v>2572.69</v>
      </c>
      <c r="E572" s="101">
        <v>2572.69</v>
      </c>
      <c r="F572" s="101">
        <v>0</v>
      </c>
      <c r="G572" s="101">
        <v>0</v>
      </c>
      <c r="H572" s="101">
        <v>0</v>
      </c>
      <c r="I572" s="101">
        <v>0</v>
      </c>
      <c r="J572" s="101">
        <v>0</v>
      </c>
    </row>
    <row r="573" ht="28.5" customHeight="1" spans="1:10">
      <c r="A573" s="67" t="s">
        <v>169</v>
      </c>
      <c r="B573" s="92" t="s">
        <v>170</v>
      </c>
      <c r="C573" s="100" t="s">
        <v>737</v>
      </c>
      <c r="D573" s="101">
        <v>72.78</v>
      </c>
      <c r="E573" s="101">
        <v>72.78</v>
      </c>
      <c r="F573" s="101">
        <v>0</v>
      </c>
      <c r="G573" s="101">
        <v>0</v>
      </c>
      <c r="H573" s="101">
        <v>0</v>
      </c>
      <c r="I573" s="101">
        <v>0</v>
      </c>
      <c r="J573" s="101">
        <v>0</v>
      </c>
    </row>
    <row r="574" ht="28.5" customHeight="1" spans="1:10">
      <c r="A574" s="67" t="s">
        <v>169</v>
      </c>
      <c r="B574" s="92" t="s">
        <v>170</v>
      </c>
      <c r="C574" s="100" t="s">
        <v>740</v>
      </c>
      <c r="D574" s="101">
        <v>63.36</v>
      </c>
      <c r="E574" s="101">
        <v>63.36</v>
      </c>
      <c r="F574" s="101">
        <v>0</v>
      </c>
      <c r="G574" s="101">
        <v>0</v>
      </c>
      <c r="H574" s="101">
        <v>0</v>
      </c>
      <c r="I574" s="101">
        <v>0</v>
      </c>
      <c r="J574" s="101">
        <v>0</v>
      </c>
    </row>
    <row r="575" ht="28.5" customHeight="1" spans="1:10">
      <c r="A575" s="67" t="s">
        <v>169</v>
      </c>
      <c r="B575" s="92" t="s">
        <v>170</v>
      </c>
      <c r="C575" s="100" t="s">
        <v>735</v>
      </c>
      <c r="D575" s="101">
        <v>858.79</v>
      </c>
      <c r="E575" s="101">
        <v>858.79</v>
      </c>
      <c r="F575" s="101">
        <v>0</v>
      </c>
      <c r="G575" s="101">
        <v>0</v>
      </c>
      <c r="H575" s="101">
        <v>0</v>
      </c>
      <c r="I575" s="101">
        <v>0</v>
      </c>
      <c r="J575" s="101">
        <v>0</v>
      </c>
    </row>
    <row r="576" ht="28.5" customHeight="1" spans="1:10">
      <c r="A576" s="67" t="s">
        <v>169</v>
      </c>
      <c r="B576" s="92" t="s">
        <v>170</v>
      </c>
      <c r="C576" s="100" t="s">
        <v>738</v>
      </c>
      <c r="D576" s="101">
        <v>1.07</v>
      </c>
      <c r="E576" s="101">
        <v>1.07</v>
      </c>
      <c r="F576" s="101">
        <v>0</v>
      </c>
      <c r="G576" s="101">
        <v>0</v>
      </c>
      <c r="H576" s="101">
        <v>0</v>
      </c>
      <c r="I576" s="101">
        <v>0</v>
      </c>
      <c r="J576" s="101">
        <v>0</v>
      </c>
    </row>
    <row r="577" ht="28.5" customHeight="1" spans="1:10">
      <c r="A577" s="67" t="s">
        <v>169</v>
      </c>
      <c r="B577" s="92" t="s">
        <v>170</v>
      </c>
      <c r="C577" s="100" t="s">
        <v>744</v>
      </c>
      <c r="D577" s="101">
        <v>1.79</v>
      </c>
      <c r="E577" s="101">
        <v>1.79</v>
      </c>
      <c r="F577" s="101">
        <v>0</v>
      </c>
      <c r="G577" s="101">
        <v>0</v>
      </c>
      <c r="H577" s="101">
        <v>0</v>
      </c>
      <c r="I577" s="101">
        <v>0</v>
      </c>
      <c r="J577" s="101">
        <v>0</v>
      </c>
    </row>
    <row r="578" ht="28.5" customHeight="1" spans="1:10">
      <c r="A578" s="67" t="s">
        <v>169</v>
      </c>
      <c r="B578" s="92" t="s">
        <v>170</v>
      </c>
      <c r="C578" s="100" t="s">
        <v>734</v>
      </c>
      <c r="D578" s="101">
        <v>107.26</v>
      </c>
      <c r="E578" s="101">
        <v>107.26</v>
      </c>
      <c r="F578" s="101">
        <v>0</v>
      </c>
      <c r="G578" s="101">
        <v>0</v>
      </c>
      <c r="H578" s="101">
        <v>0</v>
      </c>
      <c r="I578" s="101">
        <v>0</v>
      </c>
      <c r="J578" s="101">
        <v>0</v>
      </c>
    </row>
    <row r="579" ht="28.5" customHeight="1" spans="1:10">
      <c r="A579" s="67" t="s">
        <v>169</v>
      </c>
      <c r="B579" s="92" t="s">
        <v>170</v>
      </c>
      <c r="C579" s="100" t="s">
        <v>739</v>
      </c>
      <c r="D579" s="101">
        <v>150.84</v>
      </c>
      <c r="E579" s="101">
        <v>150.84</v>
      </c>
      <c r="F579" s="101">
        <v>0</v>
      </c>
      <c r="G579" s="101">
        <v>0</v>
      </c>
      <c r="H579" s="101">
        <v>0</v>
      </c>
      <c r="I579" s="101">
        <v>0</v>
      </c>
      <c r="J579" s="101">
        <v>0</v>
      </c>
    </row>
    <row r="580" ht="28.5" customHeight="1" spans="1:10">
      <c r="A580" s="67" t="s">
        <v>169</v>
      </c>
      <c r="B580" s="92" t="s">
        <v>170</v>
      </c>
      <c r="C580" s="100" t="s">
        <v>288</v>
      </c>
      <c r="D580" s="101">
        <v>15.48</v>
      </c>
      <c r="E580" s="101">
        <v>15.48</v>
      </c>
      <c r="F580" s="101">
        <v>0</v>
      </c>
      <c r="G580" s="101">
        <v>0</v>
      </c>
      <c r="H580" s="101">
        <v>0</v>
      </c>
      <c r="I580" s="101">
        <v>0</v>
      </c>
      <c r="J580" s="101">
        <v>0</v>
      </c>
    </row>
    <row r="581" ht="28.5" customHeight="1" spans="1:10">
      <c r="A581" s="67" t="s">
        <v>169</v>
      </c>
      <c r="B581" s="92" t="s">
        <v>170</v>
      </c>
      <c r="C581" s="100" t="s">
        <v>289</v>
      </c>
      <c r="D581" s="101">
        <v>34.08</v>
      </c>
      <c r="E581" s="101">
        <v>34.08</v>
      </c>
      <c r="F581" s="101">
        <v>0</v>
      </c>
      <c r="G581" s="101">
        <v>0</v>
      </c>
      <c r="H581" s="101">
        <v>0</v>
      </c>
      <c r="I581" s="101">
        <v>0</v>
      </c>
      <c r="J581" s="101">
        <v>0</v>
      </c>
    </row>
    <row r="582" ht="28.5" customHeight="1" spans="1:10">
      <c r="A582" s="67" t="s">
        <v>169</v>
      </c>
      <c r="B582" s="92" t="s">
        <v>170</v>
      </c>
      <c r="C582" s="100" t="s">
        <v>741</v>
      </c>
      <c r="D582" s="101">
        <v>288.39</v>
      </c>
      <c r="E582" s="101">
        <v>288.39</v>
      </c>
      <c r="F582" s="101">
        <v>0</v>
      </c>
      <c r="G582" s="101">
        <v>0</v>
      </c>
      <c r="H582" s="101">
        <v>0</v>
      </c>
      <c r="I582" s="101">
        <v>0</v>
      </c>
      <c r="J582" s="101">
        <v>0</v>
      </c>
    </row>
    <row r="583" ht="28.5" customHeight="1" spans="1:10">
      <c r="A583" s="67" t="s">
        <v>169</v>
      </c>
      <c r="B583" s="92" t="s">
        <v>170</v>
      </c>
      <c r="C583" s="100" t="s">
        <v>745</v>
      </c>
      <c r="D583" s="101">
        <v>2.77</v>
      </c>
      <c r="E583" s="101">
        <v>2.77</v>
      </c>
      <c r="F583" s="101">
        <v>0</v>
      </c>
      <c r="G583" s="101">
        <v>0</v>
      </c>
      <c r="H583" s="101">
        <v>0</v>
      </c>
      <c r="I583" s="101">
        <v>0</v>
      </c>
      <c r="J583" s="101">
        <v>0</v>
      </c>
    </row>
    <row r="584" ht="28.5" customHeight="1" spans="1:10">
      <c r="A584" s="67" t="s">
        <v>169</v>
      </c>
      <c r="B584" s="92" t="s">
        <v>170</v>
      </c>
      <c r="C584" s="100" t="s">
        <v>258</v>
      </c>
      <c r="D584" s="101">
        <v>1.28</v>
      </c>
      <c r="E584" s="101">
        <v>1.28</v>
      </c>
      <c r="F584" s="101">
        <v>0</v>
      </c>
      <c r="G584" s="101">
        <v>0</v>
      </c>
      <c r="H584" s="101">
        <v>0</v>
      </c>
      <c r="I584" s="101">
        <v>0</v>
      </c>
      <c r="J584" s="101">
        <v>0</v>
      </c>
    </row>
    <row r="585" ht="28.5" customHeight="1" spans="1:10">
      <c r="A585" s="67" t="s">
        <v>169</v>
      </c>
      <c r="B585" s="92" t="s">
        <v>170</v>
      </c>
      <c r="C585" s="100" t="s">
        <v>254</v>
      </c>
      <c r="D585" s="101">
        <v>8.97</v>
      </c>
      <c r="E585" s="101">
        <v>8.97</v>
      </c>
      <c r="F585" s="101">
        <v>0</v>
      </c>
      <c r="G585" s="101">
        <v>0</v>
      </c>
      <c r="H585" s="101">
        <v>0</v>
      </c>
      <c r="I585" s="101">
        <v>0</v>
      </c>
      <c r="J585" s="101">
        <v>0</v>
      </c>
    </row>
    <row r="586" ht="28.5" customHeight="1" spans="1:10">
      <c r="A586" s="67" t="s">
        <v>169</v>
      </c>
      <c r="B586" s="92" t="s">
        <v>170</v>
      </c>
      <c r="C586" s="100" t="s">
        <v>252</v>
      </c>
      <c r="D586" s="101">
        <v>747.41</v>
      </c>
      <c r="E586" s="101">
        <v>747.41</v>
      </c>
      <c r="F586" s="101">
        <v>0</v>
      </c>
      <c r="G586" s="101">
        <v>0</v>
      </c>
      <c r="H586" s="101">
        <v>0</v>
      </c>
      <c r="I586" s="101">
        <v>0</v>
      </c>
      <c r="J586" s="101">
        <v>0</v>
      </c>
    </row>
    <row r="587" ht="28.5" customHeight="1" spans="1:10">
      <c r="A587" s="67" t="s">
        <v>169</v>
      </c>
      <c r="B587" s="92" t="s">
        <v>170</v>
      </c>
      <c r="C587" s="100" t="s">
        <v>742</v>
      </c>
      <c r="D587" s="101">
        <v>214.1</v>
      </c>
      <c r="E587" s="101">
        <v>214.1</v>
      </c>
      <c r="F587" s="101">
        <v>0</v>
      </c>
      <c r="G587" s="101">
        <v>0</v>
      </c>
      <c r="H587" s="101">
        <v>0</v>
      </c>
      <c r="I587" s="101">
        <v>0</v>
      </c>
      <c r="J587" s="101">
        <v>0</v>
      </c>
    </row>
    <row r="588" ht="28.5" customHeight="1" spans="1:10">
      <c r="A588" s="67" t="s">
        <v>169</v>
      </c>
      <c r="B588" s="92" t="s">
        <v>170</v>
      </c>
      <c r="C588" s="100" t="s">
        <v>153</v>
      </c>
      <c r="D588" s="101">
        <v>4.32</v>
      </c>
      <c r="E588" s="101">
        <v>4.32</v>
      </c>
      <c r="F588" s="101">
        <v>0</v>
      </c>
      <c r="G588" s="101">
        <v>0</v>
      </c>
      <c r="H588" s="101">
        <v>0</v>
      </c>
      <c r="I588" s="101">
        <v>0</v>
      </c>
      <c r="J588" s="101">
        <v>0</v>
      </c>
    </row>
    <row r="589" ht="28.5" customHeight="1" spans="1:11">
      <c r="A589" s="1"/>
      <c r="B589" s="1"/>
      <c r="C589" s="1"/>
      <c r="D589" s="97"/>
      <c r="E589" s="97"/>
      <c r="F589" s="82"/>
      <c r="G589" s="82"/>
      <c r="H589" s="82"/>
      <c r="I589" s="82"/>
      <c r="J589" s="82"/>
      <c r="K589" s="85"/>
    </row>
    <row r="590" ht="28.5" customHeight="1" spans="1:11">
      <c r="A590" s="98"/>
      <c r="B590" s="82"/>
      <c r="C590" s="82"/>
      <c r="D590" s="99"/>
      <c r="E590" s="99"/>
      <c r="F590" s="82"/>
      <c r="G590" s="82"/>
      <c r="H590" s="82"/>
      <c r="I590" s="82"/>
      <c r="J590" s="84"/>
      <c r="K590" s="84"/>
    </row>
  </sheetData>
  <sheetProtection sheet="1" formatCells="0" formatColumns="0" formatRows="0"/>
  <mergeCells count="10">
    <mergeCell ref="A4:A5"/>
    <mergeCell ref="B4:B5"/>
    <mergeCell ref="C4:C5"/>
    <mergeCell ref="D4:D5"/>
    <mergeCell ref="E4:E5"/>
    <mergeCell ref="F4:F5"/>
    <mergeCell ref="G4:G5"/>
    <mergeCell ref="H4:H5"/>
    <mergeCell ref="I4:I5"/>
    <mergeCell ref="J4:J5"/>
  </mergeCells>
  <printOptions horizontalCentered="1"/>
  <pageMargins left="0.984027777777778" right="0.590277777777778" top="0.590277777777778" bottom="0.984027777777778" header="0.472222222222222" footer="0.786805555555556"/>
  <pageSetup paperSize="12" scale="54" fitToHeight="100" orientation="landscape"/>
  <headerFooter alignWithMargins="0">
    <oddFooter>&amp;C第 &amp;P 页，共 &amp;N 页</oddFooter>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K438"/>
  <sheetViews>
    <sheetView showGridLines="0" showZeros="0" workbookViewId="0">
      <selection activeCell="A1" sqref="A1"/>
    </sheetView>
  </sheetViews>
  <sheetFormatPr defaultColWidth="9.16666666666667" defaultRowHeight="11.25"/>
  <cols>
    <col min="1" max="1" width="23" customWidth="1"/>
    <col min="2" max="2" width="39.5" customWidth="1"/>
    <col min="3" max="3" width="36.1666666666667" customWidth="1"/>
    <col min="4" max="4" width="21.3333333333333" customWidth="1"/>
    <col min="5" max="7" width="16.8333333333333" customWidth="1"/>
    <col min="8" max="8" width="17" customWidth="1"/>
    <col min="9" max="10" width="16.8333333333333" customWidth="1"/>
    <col min="11" max="11" width="9" customWidth="1"/>
  </cols>
  <sheetData>
    <row r="1" ht="15.75" customHeight="1" spans="1:11">
      <c r="A1" s="82"/>
      <c r="B1" s="82"/>
      <c r="C1" s="82"/>
      <c r="D1" s="83"/>
      <c r="E1" s="83"/>
      <c r="F1" s="84"/>
      <c r="G1" s="85"/>
      <c r="H1" s="85"/>
      <c r="I1" s="84"/>
      <c r="J1" s="95" t="s">
        <v>750</v>
      </c>
      <c r="K1" s="84"/>
    </row>
    <row r="2" ht="33" customHeight="1" spans="1:11">
      <c r="A2" s="20" t="s">
        <v>751</v>
      </c>
      <c r="B2" s="20"/>
      <c r="C2" s="20"/>
      <c r="D2" s="20"/>
      <c r="E2" s="20"/>
      <c r="F2" s="20"/>
      <c r="G2" s="86"/>
      <c r="H2" s="86"/>
      <c r="I2" s="86"/>
      <c r="J2" s="86"/>
      <c r="K2" s="84"/>
    </row>
    <row r="3" ht="18" customHeight="1" spans="1:11">
      <c r="A3" s="73" t="s">
        <v>2</v>
      </c>
      <c r="D3" s="74"/>
      <c r="E3" s="74"/>
      <c r="F3" s="84"/>
      <c r="G3" s="85"/>
      <c r="H3" s="85"/>
      <c r="I3" s="84"/>
      <c r="J3" s="96" t="s">
        <v>3</v>
      </c>
      <c r="K3" s="84"/>
    </row>
    <row r="4" ht="22.5" customHeight="1" spans="1:11">
      <c r="A4" s="40" t="s">
        <v>46</v>
      </c>
      <c r="B4" s="40" t="s">
        <v>47</v>
      </c>
      <c r="C4" s="40" t="s">
        <v>728</v>
      </c>
      <c r="D4" s="75" t="s">
        <v>48</v>
      </c>
      <c r="E4" s="87" t="s">
        <v>49</v>
      </c>
      <c r="F4" s="40" t="s">
        <v>50</v>
      </c>
      <c r="G4" s="88" t="s">
        <v>51</v>
      </c>
      <c r="H4" s="40" t="s">
        <v>52</v>
      </c>
      <c r="I4" s="40" t="s">
        <v>55</v>
      </c>
      <c r="J4" s="40" t="s">
        <v>312</v>
      </c>
      <c r="K4" s="84"/>
    </row>
    <row r="5" ht="47.25" customHeight="1" spans="1:11">
      <c r="A5" s="40"/>
      <c r="B5" s="40"/>
      <c r="C5" s="40"/>
      <c r="D5" s="75"/>
      <c r="E5" s="89"/>
      <c r="F5" s="40"/>
      <c r="G5" s="40"/>
      <c r="H5" s="40"/>
      <c r="I5" s="40"/>
      <c r="J5" s="40"/>
      <c r="K5" s="84"/>
    </row>
    <row r="6" ht="19.5" customHeight="1" spans="1:11">
      <c r="A6" s="40" t="s">
        <v>59</v>
      </c>
      <c r="B6" s="40"/>
      <c r="C6" s="40"/>
      <c r="D6" s="90">
        <v>1</v>
      </c>
      <c r="E6" s="91" t="s">
        <v>61</v>
      </c>
      <c r="F6" s="91" t="s">
        <v>729</v>
      </c>
      <c r="G6" s="91" t="s">
        <v>730</v>
      </c>
      <c r="H6" s="91" t="s">
        <v>731</v>
      </c>
      <c r="I6" s="91" t="s">
        <v>732</v>
      </c>
      <c r="J6" s="91" t="s">
        <v>733</v>
      </c>
      <c r="K6" s="82"/>
    </row>
    <row r="7" s="1" customFormat="1" ht="28.5" customHeight="1" spans="1:11">
      <c r="A7" s="67"/>
      <c r="B7" s="92"/>
      <c r="C7" s="92" t="s">
        <v>62</v>
      </c>
      <c r="D7" s="93">
        <v>317060.08</v>
      </c>
      <c r="E7" s="94">
        <v>304790.72</v>
      </c>
      <c r="F7" s="94">
        <v>10292.22</v>
      </c>
      <c r="G7" s="94">
        <v>6.74</v>
      </c>
      <c r="H7" s="94">
        <v>0</v>
      </c>
      <c r="I7" s="94">
        <v>1458.04</v>
      </c>
      <c r="J7" s="94">
        <v>512.36</v>
      </c>
      <c r="K7" s="82"/>
    </row>
    <row r="8" ht="28.5" customHeight="1" spans="1:11">
      <c r="A8" s="67"/>
      <c r="B8" s="92" t="s">
        <v>63</v>
      </c>
      <c r="C8" s="92"/>
      <c r="D8" s="93">
        <v>5435.47</v>
      </c>
      <c r="E8" s="94">
        <v>5435.47</v>
      </c>
      <c r="F8" s="94">
        <v>0</v>
      </c>
      <c r="G8" s="94">
        <v>0</v>
      </c>
      <c r="H8" s="94">
        <v>0</v>
      </c>
      <c r="I8" s="94">
        <v>0</v>
      </c>
      <c r="J8" s="94">
        <v>0</v>
      </c>
      <c r="K8" s="85"/>
    </row>
    <row r="9" ht="28.5" customHeight="1" spans="1:11">
      <c r="A9" s="67" t="s">
        <v>68</v>
      </c>
      <c r="B9" s="92" t="s">
        <v>69</v>
      </c>
      <c r="C9" s="92"/>
      <c r="D9" s="93">
        <v>2802.8</v>
      </c>
      <c r="E9" s="94">
        <v>2802.8</v>
      </c>
      <c r="F9" s="94">
        <v>0</v>
      </c>
      <c r="G9" s="94">
        <v>0</v>
      </c>
      <c r="H9" s="94">
        <v>0</v>
      </c>
      <c r="I9" s="94">
        <v>0</v>
      </c>
      <c r="J9" s="94">
        <v>0</v>
      </c>
      <c r="K9" s="84"/>
    </row>
    <row r="10" ht="28.5" customHeight="1" spans="1:11">
      <c r="A10" s="67"/>
      <c r="B10" s="92"/>
      <c r="C10" s="92" t="s">
        <v>752</v>
      </c>
      <c r="D10" s="93">
        <v>2320.69</v>
      </c>
      <c r="E10" s="94">
        <v>2320.69</v>
      </c>
      <c r="F10" s="94">
        <v>0</v>
      </c>
      <c r="G10" s="94">
        <v>0</v>
      </c>
      <c r="H10" s="94">
        <v>0</v>
      </c>
      <c r="I10" s="94">
        <v>0</v>
      </c>
      <c r="J10" s="94">
        <v>0</v>
      </c>
      <c r="K10" s="84"/>
    </row>
    <row r="11" ht="28.5" customHeight="1" spans="1:11">
      <c r="A11" s="67" t="s">
        <v>608</v>
      </c>
      <c r="B11" s="92" t="s">
        <v>609</v>
      </c>
      <c r="C11" s="92" t="s">
        <v>753</v>
      </c>
      <c r="D11" s="93">
        <v>1595.87</v>
      </c>
      <c r="E11" s="94">
        <v>1595.87</v>
      </c>
      <c r="F11" s="94">
        <v>0</v>
      </c>
      <c r="G11" s="94">
        <v>0</v>
      </c>
      <c r="H11" s="94">
        <v>0</v>
      </c>
      <c r="I11" s="94">
        <v>0</v>
      </c>
      <c r="J11" s="94">
        <v>0</v>
      </c>
      <c r="K11" s="84"/>
    </row>
    <row r="12" ht="28.5" customHeight="1" spans="1:11">
      <c r="A12" s="67" t="s">
        <v>608</v>
      </c>
      <c r="B12" s="92" t="s">
        <v>609</v>
      </c>
      <c r="C12" s="92" t="s">
        <v>754</v>
      </c>
      <c r="D12" s="93">
        <v>407.98</v>
      </c>
      <c r="E12" s="94">
        <v>407.98</v>
      </c>
      <c r="F12" s="94">
        <v>0</v>
      </c>
      <c r="G12" s="94">
        <v>0</v>
      </c>
      <c r="H12" s="94">
        <v>0</v>
      </c>
      <c r="I12" s="94">
        <v>0</v>
      </c>
      <c r="J12" s="94">
        <v>0</v>
      </c>
      <c r="K12" s="84"/>
    </row>
    <row r="13" ht="28.5" customHeight="1" spans="1:11">
      <c r="A13" s="67" t="s">
        <v>608</v>
      </c>
      <c r="B13" s="92" t="s">
        <v>609</v>
      </c>
      <c r="C13" s="92" t="s">
        <v>755</v>
      </c>
      <c r="D13" s="93">
        <v>184.78</v>
      </c>
      <c r="E13" s="94">
        <v>184.78</v>
      </c>
      <c r="F13" s="94">
        <v>0</v>
      </c>
      <c r="G13" s="94">
        <v>0</v>
      </c>
      <c r="H13" s="94">
        <v>0</v>
      </c>
      <c r="I13" s="94">
        <v>0</v>
      </c>
      <c r="J13" s="94">
        <v>0</v>
      </c>
      <c r="K13" s="84"/>
    </row>
    <row r="14" ht="28.5" customHeight="1" spans="1:11">
      <c r="A14" s="67" t="s">
        <v>608</v>
      </c>
      <c r="B14" s="92" t="s">
        <v>609</v>
      </c>
      <c r="C14" s="92" t="s">
        <v>756</v>
      </c>
      <c r="D14" s="93">
        <v>132.06</v>
      </c>
      <c r="E14" s="94">
        <v>132.06</v>
      </c>
      <c r="F14" s="94">
        <v>0</v>
      </c>
      <c r="G14" s="94">
        <v>0</v>
      </c>
      <c r="H14" s="94">
        <v>0</v>
      </c>
      <c r="I14" s="94">
        <v>0</v>
      </c>
      <c r="J14" s="94">
        <v>0</v>
      </c>
      <c r="K14" s="84"/>
    </row>
    <row r="15" ht="28.5" customHeight="1" spans="1:11">
      <c r="A15" s="67"/>
      <c r="B15" s="92"/>
      <c r="C15" s="92" t="s">
        <v>757</v>
      </c>
      <c r="D15" s="93">
        <v>344.19</v>
      </c>
      <c r="E15" s="94">
        <v>344.19</v>
      </c>
      <c r="F15" s="94">
        <v>0</v>
      </c>
      <c r="G15" s="94">
        <v>0</v>
      </c>
      <c r="H15" s="94">
        <v>0</v>
      </c>
      <c r="I15" s="94">
        <v>0</v>
      </c>
      <c r="J15" s="94">
        <v>0</v>
      </c>
      <c r="K15" s="85"/>
    </row>
    <row r="16" ht="28.5" customHeight="1" spans="1:11">
      <c r="A16" s="67" t="s">
        <v>608</v>
      </c>
      <c r="B16" s="92" t="s">
        <v>609</v>
      </c>
      <c r="C16" s="92" t="s">
        <v>758</v>
      </c>
      <c r="D16" s="93">
        <v>237.59</v>
      </c>
      <c r="E16" s="94">
        <v>237.59</v>
      </c>
      <c r="F16" s="94">
        <v>0</v>
      </c>
      <c r="G16" s="94">
        <v>0</v>
      </c>
      <c r="H16" s="94">
        <v>0</v>
      </c>
      <c r="I16" s="94">
        <v>0</v>
      </c>
      <c r="J16" s="94">
        <v>0</v>
      </c>
      <c r="K16" s="85"/>
    </row>
    <row r="17" ht="28.5" customHeight="1" spans="1:11">
      <c r="A17" s="67" t="s">
        <v>608</v>
      </c>
      <c r="B17" s="92" t="s">
        <v>609</v>
      </c>
      <c r="C17" s="92" t="s">
        <v>759</v>
      </c>
      <c r="D17" s="93">
        <v>20.44</v>
      </c>
      <c r="E17" s="94">
        <v>20.44</v>
      </c>
      <c r="F17" s="94">
        <v>0</v>
      </c>
      <c r="G17" s="94">
        <v>0</v>
      </c>
      <c r="H17" s="94">
        <v>0</v>
      </c>
      <c r="I17" s="94">
        <v>0</v>
      </c>
      <c r="J17" s="94">
        <v>0</v>
      </c>
      <c r="K17" s="85"/>
    </row>
    <row r="18" ht="28.5" customHeight="1" spans="1:11">
      <c r="A18" s="67" t="s">
        <v>608</v>
      </c>
      <c r="B18" s="92" t="s">
        <v>609</v>
      </c>
      <c r="C18" s="92" t="s">
        <v>760</v>
      </c>
      <c r="D18" s="93">
        <v>5.43</v>
      </c>
      <c r="E18" s="94">
        <v>5.43</v>
      </c>
      <c r="F18" s="94">
        <v>0</v>
      </c>
      <c r="G18" s="94">
        <v>0</v>
      </c>
      <c r="H18" s="94">
        <v>0</v>
      </c>
      <c r="I18" s="94">
        <v>0</v>
      </c>
      <c r="J18" s="94">
        <v>0</v>
      </c>
      <c r="K18" s="85"/>
    </row>
    <row r="19" ht="28.5" customHeight="1" spans="1:11">
      <c r="A19" s="67" t="s">
        <v>608</v>
      </c>
      <c r="B19" s="92" t="s">
        <v>609</v>
      </c>
      <c r="C19" s="92" t="s">
        <v>761</v>
      </c>
      <c r="D19" s="93">
        <v>52.8</v>
      </c>
      <c r="E19" s="94">
        <v>52.8</v>
      </c>
      <c r="F19" s="94">
        <v>0</v>
      </c>
      <c r="G19" s="94">
        <v>0</v>
      </c>
      <c r="H19" s="94">
        <v>0</v>
      </c>
      <c r="I19" s="94">
        <v>0</v>
      </c>
      <c r="J19" s="94">
        <v>0</v>
      </c>
      <c r="K19" s="85"/>
    </row>
    <row r="20" ht="28.5" customHeight="1" spans="1:11">
      <c r="A20" s="67" t="s">
        <v>608</v>
      </c>
      <c r="B20" s="92" t="s">
        <v>609</v>
      </c>
      <c r="C20" s="92" t="s">
        <v>762</v>
      </c>
      <c r="D20" s="93">
        <v>3.57</v>
      </c>
      <c r="E20" s="94">
        <v>3.57</v>
      </c>
      <c r="F20" s="94">
        <v>0</v>
      </c>
      <c r="G20" s="94">
        <v>0</v>
      </c>
      <c r="H20" s="94">
        <v>0</v>
      </c>
      <c r="I20" s="94">
        <v>0</v>
      </c>
      <c r="J20" s="94">
        <v>0</v>
      </c>
      <c r="K20" s="85"/>
    </row>
    <row r="21" ht="28.5" customHeight="1" spans="1:11">
      <c r="A21" s="67" t="s">
        <v>608</v>
      </c>
      <c r="B21" s="92" t="s">
        <v>609</v>
      </c>
      <c r="C21" s="92" t="s">
        <v>763</v>
      </c>
      <c r="D21" s="93">
        <v>24.36</v>
      </c>
      <c r="E21" s="94">
        <v>24.36</v>
      </c>
      <c r="F21" s="94">
        <v>0</v>
      </c>
      <c r="G21" s="94">
        <v>0</v>
      </c>
      <c r="H21" s="94">
        <v>0</v>
      </c>
      <c r="I21" s="94">
        <v>0</v>
      </c>
      <c r="J21" s="94">
        <v>0</v>
      </c>
      <c r="K21" s="85"/>
    </row>
    <row r="22" ht="28.5" customHeight="1" spans="1:11">
      <c r="A22" s="67"/>
      <c r="B22" s="92"/>
      <c r="C22" s="92" t="s">
        <v>764</v>
      </c>
      <c r="D22" s="93">
        <v>137.92</v>
      </c>
      <c r="E22" s="94">
        <v>137.92</v>
      </c>
      <c r="F22" s="94">
        <v>0</v>
      </c>
      <c r="G22" s="94">
        <v>0</v>
      </c>
      <c r="H22" s="94">
        <v>0</v>
      </c>
      <c r="I22" s="94">
        <v>0</v>
      </c>
      <c r="J22" s="94">
        <v>0</v>
      </c>
      <c r="K22" s="85"/>
    </row>
    <row r="23" ht="28.5" customHeight="1" spans="1:11">
      <c r="A23" s="67" t="s">
        <v>608</v>
      </c>
      <c r="B23" s="92" t="s">
        <v>609</v>
      </c>
      <c r="C23" s="92" t="s">
        <v>765</v>
      </c>
      <c r="D23" s="93">
        <v>39.18</v>
      </c>
      <c r="E23" s="94">
        <v>39.18</v>
      </c>
      <c r="F23" s="94">
        <v>0</v>
      </c>
      <c r="G23" s="94">
        <v>0</v>
      </c>
      <c r="H23" s="94">
        <v>0</v>
      </c>
      <c r="I23" s="94">
        <v>0</v>
      </c>
      <c r="J23" s="94">
        <v>0</v>
      </c>
      <c r="K23" s="85"/>
    </row>
    <row r="24" ht="28.5" customHeight="1" spans="1:11">
      <c r="A24" s="67" t="s">
        <v>608</v>
      </c>
      <c r="B24" s="92" t="s">
        <v>609</v>
      </c>
      <c r="C24" s="92" t="s">
        <v>766</v>
      </c>
      <c r="D24" s="93">
        <v>98.14</v>
      </c>
      <c r="E24" s="94">
        <v>98.14</v>
      </c>
      <c r="F24" s="94">
        <v>0</v>
      </c>
      <c r="G24" s="94">
        <v>0</v>
      </c>
      <c r="H24" s="94">
        <v>0</v>
      </c>
      <c r="I24" s="94">
        <v>0</v>
      </c>
      <c r="J24" s="94">
        <v>0</v>
      </c>
      <c r="K24" s="85"/>
    </row>
    <row r="25" ht="28.5" customHeight="1" spans="1:11">
      <c r="A25" s="67" t="s">
        <v>608</v>
      </c>
      <c r="B25" s="92" t="s">
        <v>609</v>
      </c>
      <c r="C25" s="92" t="s">
        <v>767</v>
      </c>
      <c r="D25" s="93">
        <v>0.6</v>
      </c>
      <c r="E25" s="94">
        <v>0.6</v>
      </c>
      <c r="F25" s="94">
        <v>0</v>
      </c>
      <c r="G25" s="94">
        <v>0</v>
      </c>
      <c r="H25" s="94">
        <v>0</v>
      </c>
      <c r="I25" s="94">
        <v>0</v>
      </c>
      <c r="J25" s="94">
        <v>0</v>
      </c>
      <c r="K25" s="85"/>
    </row>
    <row r="26" ht="28.5" customHeight="1" spans="1:11">
      <c r="A26" s="67" t="s">
        <v>64</v>
      </c>
      <c r="B26" s="92" t="s">
        <v>65</v>
      </c>
      <c r="C26" s="92"/>
      <c r="D26" s="93">
        <v>375.09</v>
      </c>
      <c r="E26" s="94">
        <v>375.09</v>
      </c>
      <c r="F26" s="94">
        <v>0</v>
      </c>
      <c r="G26" s="94">
        <v>0</v>
      </c>
      <c r="H26" s="94">
        <v>0</v>
      </c>
      <c r="I26" s="94">
        <v>0</v>
      </c>
      <c r="J26" s="94">
        <v>0</v>
      </c>
      <c r="K26" s="85"/>
    </row>
    <row r="27" ht="28.5" customHeight="1" spans="1:10">
      <c r="A27" s="67"/>
      <c r="B27" s="92"/>
      <c r="C27" s="92" t="s">
        <v>752</v>
      </c>
      <c r="D27" s="93">
        <v>323.08</v>
      </c>
      <c r="E27" s="94">
        <v>323.08</v>
      </c>
      <c r="F27" s="94">
        <v>0</v>
      </c>
      <c r="G27" s="94">
        <v>0</v>
      </c>
      <c r="H27" s="94">
        <v>0</v>
      </c>
      <c r="I27" s="94">
        <v>0</v>
      </c>
      <c r="J27" s="94">
        <v>0</v>
      </c>
    </row>
    <row r="28" ht="28.5" customHeight="1" spans="1:10">
      <c r="A28" s="67" t="s">
        <v>611</v>
      </c>
      <c r="B28" s="92" t="s">
        <v>612</v>
      </c>
      <c r="C28" s="92" t="s">
        <v>753</v>
      </c>
      <c r="D28" s="93">
        <v>231.05</v>
      </c>
      <c r="E28" s="94">
        <v>231.05</v>
      </c>
      <c r="F28" s="94">
        <v>0</v>
      </c>
      <c r="G28" s="94">
        <v>0</v>
      </c>
      <c r="H28" s="94">
        <v>0</v>
      </c>
      <c r="I28" s="94">
        <v>0</v>
      </c>
      <c r="J28" s="94">
        <v>0</v>
      </c>
    </row>
    <row r="29" ht="28.5" customHeight="1" spans="1:10">
      <c r="A29" s="67" t="s">
        <v>611</v>
      </c>
      <c r="B29" s="92" t="s">
        <v>612</v>
      </c>
      <c r="C29" s="92" t="s">
        <v>754</v>
      </c>
      <c r="D29" s="93">
        <v>46.6</v>
      </c>
      <c r="E29" s="94">
        <v>46.6</v>
      </c>
      <c r="F29" s="94">
        <v>0</v>
      </c>
      <c r="G29" s="94">
        <v>0</v>
      </c>
      <c r="H29" s="94">
        <v>0</v>
      </c>
      <c r="I29" s="94">
        <v>0</v>
      </c>
      <c r="J29" s="94">
        <v>0</v>
      </c>
    </row>
    <row r="30" ht="28.5" customHeight="1" spans="1:10">
      <c r="A30" s="67" t="s">
        <v>611</v>
      </c>
      <c r="B30" s="92" t="s">
        <v>612</v>
      </c>
      <c r="C30" s="92" t="s">
        <v>755</v>
      </c>
      <c r="D30" s="93">
        <v>22.42</v>
      </c>
      <c r="E30" s="94">
        <v>22.42</v>
      </c>
      <c r="F30" s="94">
        <v>0</v>
      </c>
      <c r="G30" s="94">
        <v>0</v>
      </c>
      <c r="H30" s="94">
        <v>0</v>
      </c>
      <c r="I30" s="94">
        <v>0</v>
      </c>
      <c r="J30" s="94">
        <v>0</v>
      </c>
    </row>
    <row r="31" ht="28.5" customHeight="1" spans="1:10">
      <c r="A31" s="67" t="s">
        <v>611</v>
      </c>
      <c r="B31" s="92" t="s">
        <v>612</v>
      </c>
      <c r="C31" s="92" t="s">
        <v>756</v>
      </c>
      <c r="D31" s="93">
        <v>23.01</v>
      </c>
      <c r="E31" s="94">
        <v>23.01</v>
      </c>
      <c r="F31" s="94">
        <v>0</v>
      </c>
      <c r="G31" s="94">
        <v>0</v>
      </c>
      <c r="H31" s="94">
        <v>0</v>
      </c>
      <c r="I31" s="94">
        <v>0</v>
      </c>
      <c r="J31" s="94">
        <v>0</v>
      </c>
    </row>
    <row r="32" ht="28.5" customHeight="1" spans="1:10">
      <c r="A32" s="67"/>
      <c r="B32" s="92"/>
      <c r="C32" s="92" t="s">
        <v>757</v>
      </c>
      <c r="D32" s="93">
        <v>51.93</v>
      </c>
      <c r="E32" s="94">
        <v>51.93</v>
      </c>
      <c r="F32" s="94">
        <v>0</v>
      </c>
      <c r="G32" s="94">
        <v>0</v>
      </c>
      <c r="H32" s="94">
        <v>0</v>
      </c>
      <c r="I32" s="94">
        <v>0</v>
      </c>
      <c r="J32" s="94">
        <v>0</v>
      </c>
    </row>
    <row r="33" ht="28.5" customHeight="1" spans="1:10">
      <c r="A33" s="67" t="s">
        <v>611</v>
      </c>
      <c r="B33" s="92" t="s">
        <v>612</v>
      </c>
      <c r="C33" s="92" t="s">
        <v>758</v>
      </c>
      <c r="D33" s="93">
        <v>32.35</v>
      </c>
      <c r="E33" s="94">
        <v>32.35</v>
      </c>
      <c r="F33" s="94">
        <v>0</v>
      </c>
      <c r="G33" s="94">
        <v>0</v>
      </c>
      <c r="H33" s="94">
        <v>0</v>
      </c>
      <c r="I33" s="94">
        <v>0</v>
      </c>
      <c r="J33" s="94">
        <v>0</v>
      </c>
    </row>
    <row r="34" ht="28.5" customHeight="1" spans="1:10">
      <c r="A34" s="67" t="s">
        <v>611</v>
      </c>
      <c r="B34" s="92" t="s">
        <v>612</v>
      </c>
      <c r="C34" s="92" t="s">
        <v>759</v>
      </c>
      <c r="D34" s="93">
        <v>2.98</v>
      </c>
      <c r="E34" s="94">
        <v>2.98</v>
      </c>
      <c r="F34" s="94">
        <v>0</v>
      </c>
      <c r="G34" s="94">
        <v>0</v>
      </c>
      <c r="H34" s="94">
        <v>0</v>
      </c>
      <c r="I34" s="94">
        <v>0</v>
      </c>
      <c r="J34" s="94">
        <v>0</v>
      </c>
    </row>
    <row r="35" ht="28.5" customHeight="1" spans="1:10">
      <c r="A35" s="67" t="s">
        <v>611</v>
      </c>
      <c r="B35" s="92" t="s">
        <v>612</v>
      </c>
      <c r="C35" s="92" t="s">
        <v>760</v>
      </c>
      <c r="D35" s="93">
        <v>0.95</v>
      </c>
      <c r="E35" s="94">
        <v>0.95</v>
      </c>
      <c r="F35" s="94">
        <v>0</v>
      </c>
      <c r="G35" s="94">
        <v>0</v>
      </c>
      <c r="H35" s="94">
        <v>0</v>
      </c>
      <c r="I35" s="94">
        <v>0</v>
      </c>
      <c r="J35" s="94">
        <v>0</v>
      </c>
    </row>
    <row r="36" ht="28.5" customHeight="1" spans="1:10">
      <c r="A36" s="67" t="s">
        <v>611</v>
      </c>
      <c r="B36" s="92" t="s">
        <v>612</v>
      </c>
      <c r="C36" s="92" t="s">
        <v>761</v>
      </c>
      <c r="D36" s="93">
        <v>12</v>
      </c>
      <c r="E36" s="94">
        <v>12</v>
      </c>
      <c r="F36" s="94">
        <v>0</v>
      </c>
      <c r="G36" s="94">
        <v>0</v>
      </c>
      <c r="H36" s="94">
        <v>0</v>
      </c>
      <c r="I36" s="94">
        <v>0</v>
      </c>
      <c r="J36" s="94">
        <v>0</v>
      </c>
    </row>
    <row r="37" ht="28.5" customHeight="1" spans="1:10">
      <c r="A37" s="67" t="s">
        <v>611</v>
      </c>
      <c r="B37" s="92" t="s">
        <v>612</v>
      </c>
      <c r="C37" s="92" t="s">
        <v>762</v>
      </c>
      <c r="D37" s="93">
        <v>0.49</v>
      </c>
      <c r="E37" s="94">
        <v>0.49</v>
      </c>
      <c r="F37" s="94">
        <v>0</v>
      </c>
      <c r="G37" s="94">
        <v>0</v>
      </c>
      <c r="H37" s="94">
        <v>0</v>
      </c>
      <c r="I37" s="94">
        <v>0</v>
      </c>
      <c r="J37" s="94">
        <v>0</v>
      </c>
    </row>
    <row r="38" ht="28.5" customHeight="1" spans="1:10">
      <c r="A38" s="67" t="s">
        <v>611</v>
      </c>
      <c r="B38" s="92" t="s">
        <v>612</v>
      </c>
      <c r="C38" s="92" t="s">
        <v>763</v>
      </c>
      <c r="D38" s="93">
        <v>3.16</v>
      </c>
      <c r="E38" s="94">
        <v>3.16</v>
      </c>
      <c r="F38" s="94">
        <v>0</v>
      </c>
      <c r="G38" s="94">
        <v>0</v>
      </c>
      <c r="H38" s="94">
        <v>0</v>
      </c>
      <c r="I38" s="94">
        <v>0</v>
      </c>
      <c r="J38" s="94">
        <v>0</v>
      </c>
    </row>
    <row r="39" ht="28.5" customHeight="1" spans="1:10">
      <c r="A39" s="67"/>
      <c r="B39" s="92"/>
      <c r="C39" s="92" t="s">
        <v>764</v>
      </c>
      <c r="D39" s="93">
        <v>0.08</v>
      </c>
      <c r="E39" s="94">
        <v>0.08</v>
      </c>
      <c r="F39" s="94">
        <v>0</v>
      </c>
      <c r="G39" s="94">
        <v>0</v>
      </c>
      <c r="H39" s="94">
        <v>0</v>
      </c>
      <c r="I39" s="94">
        <v>0</v>
      </c>
      <c r="J39" s="94">
        <v>0</v>
      </c>
    </row>
    <row r="40" ht="28.5" customHeight="1" spans="1:10">
      <c r="A40" s="67" t="s">
        <v>611</v>
      </c>
      <c r="B40" s="92" t="s">
        <v>612</v>
      </c>
      <c r="C40" s="92" t="s">
        <v>767</v>
      </c>
      <c r="D40" s="93">
        <v>0.08</v>
      </c>
      <c r="E40" s="94">
        <v>0.08</v>
      </c>
      <c r="F40" s="94">
        <v>0</v>
      </c>
      <c r="G40" s="94">
        <v>0</v>
      </c>
      <c r="H40" s="94">
        <v>0</v>
      </c>
      <c r="I40" s="94">
        <v>0</v>
      </c>
      <c r="J40" s="94">
        <v>0</v>
      </c>
    </row>
    <row r="41" ht="28.5" customHeight="1" spans="1:10">
      <c r="A41" s="67" t="s">
        <v>72</v>
      </c>
      <c r="B41" s="92" t="s">
        <v>73</v>
      </c>
      <c r="C41" s="92"/>
      <c r="D41" s="93">
        <v>935.43</v>
      </c>
      <c r="E41" s="94">
        <v>935.43</v>
      </c>
      <c r="F41" s="94">
        <v>0</v>
      </c>
      <c r="G41" s="94">
        <v>0</v>
      </c>
      <c r="H41" s="94">
        <v>0</v>
      </c>
      <c r="I41" s="94">
        <v>0</v>
      </c>
      <c r="J41" s="94">
        <v>0</v>
      </c>
    </row>
    <row r="42" ht="28.5" customHeight="1" spans="1:10">
      <c r="A42" s="67"/>
      <c r="B42" s="92"/>
      <c r="C42" s="92" t="s">
        <v>752</v>
      </c>
      <c r="D42" s="93">
        <v>658.66</v>
      </c>
      <c r="E42" s="94">
        <v>658.66</v>
      </c>
      <c r="F42" s="94">
        <v>0</v>
      </c>
      <c r="G42" s="94">
        <v>0</v>
      </c>
      <c r="H42" s="94">
        <v>0</v>
      </c>
      <c r="I42" s="94">
        <v>0</v>
      </c>
      <c r="J42" s="94">
        <v>0</v>
      </c>
    </row>
    <row r="43" ht="28.5" customHeight="1" spans="1:10">
      <c r="A43" s="67" t="s">
        <v>614</v>
      </c>
      <c r="B43" s="92" t="s">
        <v>615</v>
      </c>
      <c r="C43" s="92" t="s">
        <v>753</v>
      </c>
      <c r="D43" s="93">
        <v>470.71</v>
      </c>
      <c r="E43" s="94">
        <v>470.71</v>
      </c>
      <c r="F43" s="94">
        <v>0</v>
      </c>
      <c r="G43" s="94">
        <v>0</v>
      </c>
      <c r="H43" s="94">
        <v>0</v>
      </c>
      <c r="I43" s="94">
        <v>0</v>
      </c>
      <c r="J43" s="94">
        <v>0</v>
      </c>
    </row>
    <row r="44" ht="28.5" customHeight="1" spans="1:10">
      <c r="A44" s="67" t="s">
        <v>614</v>
      </c>
      <c r="B44" s="92" t="s">
        <v>615</v>
      </c>
      <c r="C44" s="92" t="s">
        <v>754</v>
      </c>
      <c r="D44" s="93">
        <v>98.46</v>
      </c>
      <c r="E44" s="94">
        <v>98.46</v>
      </c>
      <c r="F44" s="94">
        <v>0</v>
      </c>
      <c r="G44" s="94">
        <v>0</v>
      </c>
      <c r="H44" s="94">
        <v>0</v>
      </c>
      <c r="I44" s="94">
        <v>0</v>
      </c>
      <c r="J44" s="94">
        <v>0</v>
      </c>
    </row>
    <row r="45" ht="28.5" customHeight="1" spans="1:10">
      <c r="A45" s="67" t="s">
        <v>614</v>
      </c>
      <c r="B45" s="92" t="s">
        <v>615</v>
      </c>
      <c r="C45" s="92" t="s">
        <v>755</v>
      </c>
      <c r="D45" s="93">
        <v>54.56</v>
      </c>
      <c r="E45" s="94">
        <v>54.56</v>
      </c>
      <c r="F45" s="94">
        <v>0</v>
      </c>
      <c r="G45" s="94">
        <v>0</v>
      </c>
      <c r="H45" s="94">
        <v>0</v>
      </c>
      <c r="I45" s="94">
        <v>0</v>
      </c>
      <c r="J45" s="94">
        <v>0</v>
      </c>
    </row>
    <row r="46" ht="28.5" customHeight="1" spans="1:10">
      <c r="A46" s="67" t="s">
        <v>614</v>
      </c>
      <c r="B46" s="92" t="s">
        <v>615</v>
      </c>
      <c r="C46" s="92" t="s">
        <v>756</v>
      </c>
      <c r="D46" s="93">
        <v>34.93</v>
      </c>
      <c r="E46" s="94">
        <v>34.93</v>
      </c>
      <c r="F46" s="94">
        <v>0</v>
      </c>
      <c r="G46" s="94">
        <v>0</v>
      </c>
      <c r="H46" s="94">
        <v>0</v>
      </c>
      <c r="I46" s="94">
        <v>0</v>
      </c>
      <c r="J46" s="94">
        <v>0</v>
      </c>
    </row>
    <row r="47" ht="28.5" customHeight="1" spans="1:10">
      <c r="A47" s="67"/>
      <c r="B47" s="92"/>
      <c r="C47" s="92" t="s">
        <v>757</v>
      </c>
      <c r="D47" s="93">
        <v>92.01</v>
      </c>
      <c r="E47" s="94">
        <v>92.01</v>
      </c>
      <c r="F47" s="94">
        <v>0</v>
      </c>
      <c r="G47" s="94">
        <v>0</v>
      </c>
      <c r="H47" s="94">
        <v>0</v>
      </c>
      <c r="I47" s="94">
        <v>0</v>
      </c>
      <c r="J47" s="94">
        <v>0</v>
      </c>
    </row>
    <row r="48" ht="28.5" customHeight="1" spans="1:10">
      <c r="A48" s="67" t="s">
        <v>614</v>
      </c>
      <c r="B48" s="92" t="s">
        <v>615</v>
      </c>
      <c r="C48" s="92" t="s">
        <v>758</v>
      </c>
      <c r="D48" s="93">
        <v>66.41</v>
      </c>
      <c r="E48" s="94">
        <v>66.41</v>
      </c>
      <c r="F48" s="94">
        <v>0</v>
      </c>
      <c r="G48" s="94">
        <v>0</v>
      </c>
      <c r="H48" s="94">
        <v>0</v>
      </c>
      <c r="I48" s="94">
        <v>0</v>
      </c>
      <c r="J48" s="94">
        <v>0</v>
      </c>
    </row>
    <row r="49" ht="28.5" customHeight="1" spans="1:10">
      <c r="A49" s="67" t="s">
        <v>614</v>
      </c>
      <c r="B49" s="92" t="s">
        <v>615</v>
      </c>
      <c r="C49" s="92" t="s">
        <v>759</v>
      </c>
      <c r="D49" s="93">
        <v>6.04</v>
      </c>
      <c r="E49" s="94">
        <v>6.04</v>
      </c>
      <c r="F49" s="94">
        <v>0</v>
      </c>
      <c r="G49" s="94">
        <v>0</v>
      </c>
      <c r="H49" s="94">
        <v>0</v>
      </c>
      <c r="I49" s="94">
        <v>0</v>
      </c>
      <c r="J49" s="94">
        <v>0</v>
      </c>
    </row>
    <row r="50" ht="28.5" customHeight="1" spans="1:10">
      <c r="A50" s="67" t="s">
        <v>614</v>
      </c>
      <c r="B50" s="92" t="s">
        <v>615</v>
      </c>
      <c r="C50" s="92" t="s">
        <v>760</v>
      </c>
      <c r="D50" s="93">
        <v>1.44</v>
      </c>
      <c r="E50" s="94">
        <v>1.44</v>
      </c>
      <c r="F50" s="94">
        <v>0</v>
      </c>
      <c r="G50" s="94">
        <v>0</v>
      </c>
      <c r="H50" s="94">
        <v>0</v>
      </c>
      <c r="I50" s="94">
        <v>0</v>
      </c>
      <c r="J50" s="94">
        <v>0</v>
      </c>
    </row>
    <row r="51" ht="28.5" customHeight="1" spans="1:10">
      <c r="A51" s="67" t="s">
        <v>614</v>
      </c>
      <c r="B51" s="92" t="s">
        <v>615</v>
      </c>
      <c r="C51" s="92" t="s">
        <v>761</v>
      </c>
      <c r="D51" s="93">
        <v>4.8</v>
      </c>
      <c r="E51" s="94">
        <v>4.8</v>
      </c>
      <c r="F51" s="94">
        <v>0</v>
      </c>
      <c r="G51" s="94">
        <v>0</v>
      </c>
      <c r="H51" s="94">
        <v>0</v>
      </c>
      <c r="I51" s="94">
        <v>0</v>
      </c>
      <c r="J51" s="94">
        <v>0</v>
      </c>
    </row>
    <row r="52" ht="28.5" customHeight="1" spans="1:10">
      <c r="A52" s="67" t="s">
        <v>614</v>
      </c>
      <c r="B52" s="92" t="s">
        <v>615</v>
      </c>
      <c r="C52" s="92" t="s">
        <v>762</v>
      </c>
      <c r="D52" s="93">
        <v>0.82</v>
      </c>
      <c r="E52" s="94">
        <v>0.82</v>
      </c>
      <c r="F52" s="94">
        <v>0</v>
      </c>
      <c r="G52" s="94">
        <v>0</v>
      </c>
      <c r="H52" s="94">
        <v>0</v>
      </c>
      <c r="I52" s="94">
        <v>0</v>
      </c>
      <c r="J52" s="94">
        <v>0</v>
      </c>
    </row>
    <row r="53" ht="28.5" customHeight="1" spans="1:10">
      <c r="A53" s="67" t="s">
        <v>614</v>
      </c>
      <c r="B53" s="92" t="s">
        <v>615</v>
      </c>
      <c r="C53" s="92" t="s">
        <v>763</v>
      </c>
      <c r="D53" s="93">
        <v>12.5</v>
      </c>
      <c r="E53" s="94">
        <v>12.5</v>
      </c>
      <c r="F53" s="94">
        <v>0</v>
      </c>
      <c r="G53" s="94">
        <v>0</v>
      </c>
      <c r="H53" s="94">
        <v>0</v>
      </c>
      <c r="I53" s="94">
        <v>0</v>
      </c>
      <c r="J53" s="94">
        <v>0</v>
      </c>
    </row>
    <row r="54" ht="28.5" customHeight="1" spans="1:10">
      <c r="A54" s="67"/>
      <c r="B54" s="92"/>
      <c r="C54" s="92" t="s">
        <v>764</v>
      </c>
      <c r="D54" s="93">
        <v>184.76</v>
      </c>
      <c r="E54" s="94">
        <v>184.76</v>
      </c>
      <c r="F54" s="94">
        <v>0</v>
      </c>
      <c r="G54" s="94">
        <v>0</v>
      </c>
      <c r="H54" s="94">
        <v>0</v>
      </c>
      <c r="I54" s="94">
        <v>0</v>
      </c>
      <c r="J54" s="94">
        <v>0</v>
      </c>
    </row>
    <row r="55" ht="28.5" customHeight="1" spans="1:10">
      <c r="A55" s="67" t="s">
        <v>614</v>
      </c>
      <c r="B55" s="92" t="s">
        <v>615</v>
      </c>
      <c r="C55" s="92" t="s">
        <v>765</v>
      </c>
      <c r="D55" s="93">
        <v>22.52</v>
      </c>
      <c r="E55" s="94">
        <v>22.52</v>
      </c>
      <c r="F55" s="94">
        <v>0</v>
      </c>
      <c r="G55" s="94">
        <v>0</v>
      </c>
      <c r="H55" s="94">
        <v>0</v>
      </c>
      <c r="I55" s="94">
        <v>0</v>
      </c>
      <c r="J55" s="94">
        <v>0</v>
      </c>
    </row>
    <row r="56" ht="28.5" customHeight="1" spans="1:10">
      <c r="A56" s="67" t="s">
        <v>614</v>
      </c>
      <c r="B56" s="92" t="s">
        <v>615</v>
      </c>
      <c r="C56" s="92" t="s">
        <v>766</v>
      </c>
      <c r="D56" s="93">
        <v>161.96</v>
      </c>
      <c r="E56" s="94">
        <v>161.96</v>
      </c>
      <c r="F56" s="94">
        <v>0</v>
      </c>
      <c r="G56" s="94">
        <v>0</v>
      </c>
      <c r="H56" s="94">
        <v>0</v>
      </c>
      <c r="I56" s="94">
        <v>0</v>
      </c>
      <c r="J56" s="94">
        <v>0</v>
      </c>
    </row>
    <row r="57" ht="28.5" customHeight="1" spans="1:10">
      <c r="A57" s="67" t="s">
        <v>614</v>
      </c>
      <c r="B57" s="92" t="s">
        <v>615</v>
      </c>
      <c r="C57" s="92" t="s">
        <v>767</v>
      </c>
      <c r="D57" s="93">
        <v>0.28</v>
      </c>
      <c r="E57" s="94">
        <v>0.28</v>
      </c>
      <c r="F57" s="94">
        <v>0</v>
      </c>
      <c r="G57" s="94">
        <v>0</v>
      </c>
      <c r="H57" s="94">
        <v>0</v>
      </c>
      <c r="I57" s="94">
        <v>0</v>
      </c>
      <c r="J57" s="94">
        <v>0</v>
      </c>
    </row>
    <row r="58" ht="28.5" customHeight="1" spans="1:10">
      <c r="A58" s="67" t="s">
        <v>66</v>
      </c>
      <c r="B58" s="92" t="s">
        <v>67</v>
      </c>
      <c r="C58" s="92"/>
      <c r="D58" s="93">
        <v>855.56</v>
      </c>
      <c r="E58" s="94">
        <v>855.56</v>
      </c>
      <c r="F58" s="94">
        <v>0</v>
      </c>
      <c r="G58" s="94">
        <v>0</v>
      </c>
      <c r="H58" s="94">
        <v>0</v>
      </c>
      <c r="I58" s="94">
        <v>0</v>
      </c>
      <c r="J58" s="94">
        <v>0</v>
      </c>
    </row>
    <row r="59" ht="28.5" customHeight="1" spans="1:10">
      <c r="A59" s="67"/>
      <c r="B59" s="92"/>
      <c r="C59" s="92" t="s">
        <v>752</v>
      </c>
      <c r="D59" s="93">
        <v>667.28</v>
      </c>
      <c r="E59" s="94">
        <v>667.28</v>
      </c>
      <c r="F59" s="94">
        <v>0</v>
      </c>
      <c r="G59" s="94">
        <v>0</v>
      </c>
      <c r="H59" s="94">
        <v>0</v>
      </c>
      <c r="I59" s="94">
        <v>0</v>
      </c>
      <c r="J59" s="94">
        <v>0</v>
      </c>
    </row>
    <row r="60" ht="28.5" customHeight="1" spans="1:10">
      <c r="A60" s="67" t="s">
        <v>618</v>
      </c>
      <c r="B60" s="92" t="s">
        <v>619</v>
      </c>
      <c r="C60" s="92" t="s">
        <v>753</v>
      </c>
      <c r="D60" s="93">
        <v>460.25</v>
      </c>
      <c r="E60" s="94">
        <v>460.25</v>
      </c>
      <c r="F60" s="94">
        <v>0</v>
      </c>
      <c r="G60" s="94">
        <v>0</v>
      </c>
      <c r="H60" s="94">
        <v>0</v>
      </c>
      <c r="I60" s="94">
        <v>0</v>
      </c>
      <c r="J60" s="94">
        <v>0</v>
      </c>
    </row>
    <row r="61" ht="28.5" customHeight="1" spans="1:10">
      <c r="A61" s="67" t="s">
        <v>618</v>
      </c>
      <c r="B61" s="92" t="s">
        <v>619</v>
      </c>
      <c r="C61" s="92" t="s">
        <v>754</v>
      </c>
      <c r="D61" s="93">
        <v>118</v>
      </c>
      <c r="E61" s="94">
        <v>118</v>
      </c>
      <c r="F61" s="94">
        <v>0</v>
      </c>
      <c r="G61" s="94">
        <v>0</v>
      </c>
      <c r="H61" s="94">
        <v>0</v>
      </c>
      <c r="I61" s="94">
        <v>0</v>
      </c>
      <c r="J61" s="94">
        <v>0</v>
      </c>
    </row>
    <row r="62" ht="28.5" customHeight="1" spans="1:10">
      <c r="A62" s="67" t="s">
        <v>618</v>
      </c>
      <c r="B62" s="92" t="s">
        <v>619</v>
      </c>
      <c r="C62" s="92" t="s">
        <v>755</v>
      </c>
      <c r="D62" s="93">
        <v>53.24</v>
      </c>
      <c r="E62" s="94">
        <v>53.24</v>
      </c>
      <c r="F62" s="94">
        <v>0</v>
      </c>
      <c r="G62" s="94">
        <v>0</v>
      </c>
      <c r="H62" s="94">
        <v>0</v>
      </c>
      <c r="I62" s="94">
        <v>0</v>
      </c>
      <c r="J62" s="94">
        <v>0</v>
      </c>
    </row>
    <row r="63" ht="28.5" customHeight="1" spans="1:10">
      <c r="A63" s="67" t="s">
        <v>618</v>
      </c>
      <c r="B63" s="92" t="s">
        <v>619</v>
      </c>
      <c r="C63" s="92" t="s">
        <v>756</v>
      </c>
      <c r="D63" s="93">
        <v>35.79</v>
      </c>
      <c r="E63" s="94">
        <v>35.79</v>
      </c>
      <c r="F63" s="94">
        <v>0</v>
      </c>
      <c r="G63" s="94">
        <v>0</v>
      </c>
      <c r="H63" s="94">
        <v>0</v>
      </c>
      <c r="I63" s="94">
        <v>0</v>
      </c>
      <c r="J63" s="94">
        <v>0</v>
      </c>
    </row>
    <row r="64" ht="28.5" customHeight="1" spans="1:10">
      <c r="A64" s="67"/>
      <c r="B64" s="92"/>
      <c r="C64" s="92" t="s">
        <v>757</v>
      </c>
      <c r="D64" s="93">
        <v>90.31</v>
      </c>
      <c r="E64" s="94">
        <v>90.31</v>
      </c>
      <c r="F64" s="94">
        <v>0</v>
      </c>
      <c r="G64" s="94">
        <v>0</v>
      </c>
      <c r="H64" s="94">
        <v>0</v>
      </c>
      <c r="I64" s="94">
        <v>0</v>
      </c>
      <c r="J64" s="94">
        <v>0</v>
      </c>
    </row>
    <row r="65" ht="28.5" customHeight="1" spans="1:10">
      <c r="A65" s="67" t="s">
        <v>618</v>
      </c>
      <c r="B65" s="92" t="s">
        <v>619</v>
      </c>
      <c r="C65" s="92" t="s">
        <v>758</v>
      </c>
      <c r="D65" s="93">
        <v>65.31</v>
      </c>
      <c r="E65" s="94">
        <v>65.31</v>
      </c>
      <c r="F65" s="94">
        <v>0</v>
      </c>
      <c r="G65" s="94">
        <v>0</v>
      </c>
      <c r="H65" s="94">
        <v>0</v>
      </c>
      <c r="I65" s="94">
        <v>0</v>
      </c>
      <c r="J65" s="94">
        <v>0</v>
      </c>
    </row>
    <row r="66" ht="28.5" customHeight="1" spans="1:10">
      <c r="A66" s="67" t="s">
        <v>618</v>
      </c>
      <c r="B66" s="92" t="s">
        <v>619</v>
      </c>
      <c r="C66" s="92" t="s">
        <v>759</v>
      </c>
      <c r="D66" s="93">
        <v>5.89</v>
      </c>
      <c r="E66" s="94">
        <v>5.89</v>
      </c>
      <c r="F66" s="94">
        <v>0</v>
      </c>
      <c r="G66" s="94">
        <v>0</v>
      </c>
      <c r="H66" s="94">
        <v>0</v>
      </c>
      <c r="I66" s="94">
        <v>0</v>
      </c>
      <c r="J66" s="94">
        <v>0</v>
      </c>
    </row>
    <row r="67" ht="28.5" customHeight="1" spans="1:10">
      <c r="A67" s="67" t="s">
        <v>618</v>
      </c>
      <c r="B67" s="92" t="s">
        <v>619</v>
      </c>
      <c r="C67" s="92" t="s">
        <v>760</v>
      </c>
      <c r="D67" s="93">
        <v>1.47</v>
      </c>
      <c r="E67" s="94">
        <v>1.47</v>
      </c>
      <c r="F67" s="94">
        <v>0</v>
      </c>
      <c r="G67" s="94">
        <v>0</v>
      </c>
      <c r="H67" s="94">
        <v>0</v>
      </c>
      <c r="I67" s="94">
        <v>0</v>
      </c>
      <c r="J67" s="94">
        <v>0</v>
      </c>
    </row>
    <row r="68" ht="28.5" customHeight="1" spans="1:10">
      <c r="A68" s="67" t="s">
        <v>618</v>
      </c>
      <c r="B68" s="92" t="s">
        <v>619</v>
      </c>
      <c r="C68" s="92" t="s">
        <v>761</v>
      </c>
      <c r="D68" s="93">
        <v>7.2</v>
      </c>
      <c r="E68" s="94">
        <v>7.2</v>
      </c>
      <c r="F68" s="94">
        <v>0</v>
      </c>
      <c r="G68" s="94">
        <v>0</v>
      </c>
      <c r="H68" s="94">
        <v>0</v>
      </c>
      <c r="I68" s="94">
        <v>0</v>
      </c>
      <c r="J68" s="94">
        <v>0</v>
      </c>
    </row>
    <row r="69" ht="28.5" customHeight="1" spans="1:10">
      <c r="A69" s="67" t="s">
        <v>618</v>
      </c>
      <c r="B69" s="92" t="s">
        <v>619</v>
      </c>
      <c r="C69" s="92" t="s">
        <v>762</v>
      </c>
      <c r="D69" s="93">
        <v>0.97</v>
      </c>
      <c r="E69" s="94">
        <v>0.97</v>
      </c>
      <c r="F69" s="94">
        <v>0</v>
      </c>
      <c r="G69" s="94">
        <v>0</v>
      </c>
      <c r="H69" s="94">
        <v>0</v>
      </c>
      <c r="I69" s="94">
        <v>0</v>
      </c>
      <c r="J69" s="94">
        <v>0</v>
      </c>
    </row>
    <row r="70" ht="28.5" customHeight="1" spans="1:10">
      <c r="A70" s="67" t="s">
        <v>618</v>
      </c>
      <c r="B70" s="92" t="s">
        <v>619</v>
      </c>
      <c r="C70" s="92" t="s">
        <v>763</v>
      </c>
      <c r="D70" s="93">
        <v>9.47</v>
      </c>
      <c r="E70" s="94">
        <v>9.47</v>
      </c>
      <c r="F70" s="94">
        <v>0</v>
      </c>
      <c r="G70" s="94">
        <v>0</v>
      </c>
      <c r="H70" s="94">
        <v>0</v>
      </c>
      <c r="I70" s="94">
        <v>0</v>
      </c>
      <c r="J70" s="94">
        <v>0</v>
      </c>
    </row>
    <row r="71" ht="28.5" customHeight="1" spans="1:10">
      <c r="A71" s="67"/>
      <c r="B71" s="92"/>
      <c r="C71" s="92" t="s">
        <v>764</v>
      </c>
      <c r="D71" s="93">
        <v>97.97</v>
      </c>
      <c r="E71" s="94">
        <v>97.97</v>
      </c>
      <c r="F71" s="94">
        <v>0</v>
      </c>
      <c r="G71" s="94">
        <v>0</v>
      </c>
      <c r="H71" s="94">
        <v>0</v>
      </c>
      <c r="I71" s="94">
        <v>0</v>
      </c>
      <c r="J71" s="94">
        <v>0</v>
      </c>
    </row>
    <row r="72" ht="28.5" customHeight="1" spans="1:10">
      <c r="A72" s="67" t="s">
        <v>618</v>
      </c>
      <c r="B72" s="92" t="s">
        <v>619</v>
      </c>
      <c r="C72" s="92" t="s">
        <v>765</v>
      </c>
      <c r="D72" s="93">
        <v>27.95</v>
      </c>
      <c r="E72" s="94">
        <v>27.95</v>
      </c>
      <c r="F72" s="94">
        <v>0</v>
      </c>
      <c r="G72" s="94">
        <v>0</v>
      </c>
      <c r="H72" s="94">
        <v>0</v>
      </c>
      <c r="I72" s="94">
        <v>0</v>
      </c>
      <c r="J72" s="94">
        <v>0</v>
      </c>
    </row>
    <row r="73" ht="28.5" customHeight="1" spans="1:10">
      <c r="A73" s="67" t="s">
        <v>618</v>
      </c>
      <c r="B73" s="92" t="s">
        <v>619</v>
      </c>
      <c r="C73" s="92" t="s">
        <v>766</v>
      </c>
      <c r="D73" s="93">
        <v>69.79</v>
      </c>
      <c r="E73" s="94">
        <v>69.79</v>
      </c>
      <c r="F73" s="94">
        <v>0</v>
      </c>
      <c r="G73" s="94">
        <v>0</v>
      </c>
      <c r="H73" s="94">
        <v>0</v>
      </c>
      <c r="I73" s="94">
        <v>0</v>
      </c>
      <c r="J73" s="94">
        <v>0</v>
      </c>
    </row>
    <row r="74" ht="28.5" customHeight="1" spans="1:10">
      <c r="A74" s="67" t="s">
        <v>618</v>
      </c>
      <c r="B74" s="92" t="s">
        <v>619</v>
      </c>
      <c r="C74" s="92" t="s">
        <v>767</v>
      </c>
      <c r="D74" s="93">
        <v>0.23</v>
      </c>
      <c r="E74" s="94">
        <v>0.23</v>
      </c>
      <c r="F74" s="94">
        <v>0</v>
      </c>
      <c r="G74" s="94">
        <v>0</v>
      </c>
      <c r="H74" s="94">
        <v>0</v>
      </c>
      <c r="I74" s="94">
        <v>0</v>
      </c>
      <c r="J74" s="94">
        <v>0</v>
      </c>
    </row>
    <row r="75" ht="28.5" customHeight="1" spans="1:10">
      <c r="A75" s="67" t="s">
        <v>70</v>
      </c>
      <c r="B75" s="92" t="s">
        <v>71</v>
      </c>
      <c r="C75" s="92"/>
      <c r="D75" s="93">
        <v>466.59</v>
      </c>
      <c r="E75" s="94">
        <v>466.59</v>
      </c>
      <c r="F75" s="94">
        <v>0</v>
      </c>
      <c r="G75" s="94">
        <v>0</v>
      </c>
      <c r="H75" s="94">
        <v>0</v>
      </c>
      <c r="I75" s="94">
        <v>0</v>
      </c>
      <c r="J75" s="94">
        <v>0</v>
      </c>
    </row>
    <row r="76" ht="28.5" customHeight="1" spans="1:10">
      <c r="A76" s="67"/>
      <c r="B76" s="92"/>
      <c r="C76" s="92" t="s">
        <v>752</v>
      </c>
      <c r="D76" s="93">
        <v>296.24</v>
      </c>
      <c r="E76" s="94">
        <v>296.24</v>
      </c>
      <c r="F76" s="94">
        <v>0</v>
      </c>
      <c r="G76" s="94">
        <v>0</v>
      </c>
      <c r="H76" s="94">
        <v>0</v>
      </c>
      <c r="I76" s="94">
        <v>0</v>
      </c>
      <c r="J76" s="94">
        <v>0</v>
      </c>
    </row>
    <row r="77" ht="28.5" customHeight="1" spans="1:10">
      <c r="A77" s="67" t="s">
        <v>621</v>
      </c>
      <c r="B77" s="92" t="s">
        <v>622</v>
      </c>
      <c r="C77" s="92" t="s">
        <v>753</v>
      </c>
      <c r="D77" s="93">
        <v>209.38</v>
      </c>
      <c r="E77" s="94">
        <v>209.38</v>
      </c>
      <c r="F77" s="94">
        <v>0</v>
      </c>
      <c r="G77" s="94">
        <v>0</v>
      </c>
      <c r="H77" s="94">
        <v>0</v>
      </c>
      <c r="I77" s="94">
        <v>0</v>
      </c>
      <c r="J77" s="94">
        <v>0</v>
      </c>
    </row>
    <row r="78" ht="28.5" customHeight="1" spans="1:10">
      <c r="A78" s="67" t="s">
        <v>621</v>
      </c>
      <c r="B78" s="92" t="s">
        <v>622</v>
      </c>
      <c r="C78" s="92" t="s">
        <v>754</v>
      </c>
      <c r="D78" s="93">
        <v>45.45</v>
      </c>
      <c r="E78" s="94">
        <v>45.45</v>
      </c>
      <c r="F78" s="94">
        <v>0</v>
      </c>
      <c r="G78" s="94">
        <v>0</v>
      </c>
      <c r="H78" s="94">
        <v>0</v>
      </c>
      <c r="I78" s="94">
        <v>0</v>
      </c>
      <c r="J78" s="94">
        <v>0</v>
      </c>
    </row>
    <row r="79" ht="28.5" customHeight="1" spans="1:10">
      <c r="A79" s="67" t="s">
        <v>621</v>
      </c>
      <c r="B79" s="92" t="s">
        <v>622</v>
      </c>
      <c r="C79" s="92" t="s">
        <v>755</v>
      </c>
      <c r="D79" s="93">
        <v>24.37</v>
      </c>
      <c r="E79" s="94">
        <v>24.37</v>
      </c>
      <c r="F79" s="94">
        <v>0</v>
      </c>
      <c r="G79" s="94">
        <v>0</v>
      </c>
      <c r="H79" s="94">
        <v>0</v>
      </c>
      <c r="I79" s="94">
        <v>0</v>
      </c>
      <c r="J79" s="94">
        <v>0</v>
      </c>
    </row>
    <row r="80" ht="28.5" customHeight="1" spans="1:10">
      <c r="A80" s="67" t="s">
        <v>621</v>
      </c>
      <c r="B80" s="92" t="s">
        <v>622</v>
      </c>
      <c r="C80" s="92" t="s">
        <v>756</v>
      </c>
      <c r="D80" s="93">
        <v>17.04</v>
      </c>
      <c r="E80" s="94">
        <v>17.04</v>
      </c>
      <c r="F80" s="94">
        <v>0</v>
      </c>
      <c r="G80" s="94">
        <v>0</v>
      </c>
      <c r="H80" s="94">
        <v>0</v>
      </c>
      <c r="I80" s="94">
        <v>0</v>
      </c>
      <c r="J80" s="94">
        <v>0</v>
      </c>
    </row>
    <row r="81" ht="28.5" customHeight="1" spans="1:10">
      <c r="A81" s="67"/>
      <c r="B81" s="92"/>
      <c r="C81" s="92" t="s">
        <v>757</v>
      </c>
      <c r="D81" s="93">
        <v>54.23</v>
      </c>
      <c r="E81" s="94">
        <v>54.23</v>
      </c>
      <c r="F81" s="94">
        <v>0</v>
      </c>
      <c r="G81" s="94">
        <v>0</v>
      </c>
      <c r="H81" s="94">
        <v>0</v>
      </c>
      <c r="I81" s="94">
        <v>0</v>
      </c>
      <c r="J81" s="94">
        <v>0</v>
      </c>
    </row>
    <row r="82" ht="28.5" customHeight="1" spans="1:10">
      <c r="A82" s="67" t="s">
        <v>621</v>
      </c>
      <c r="B82" s="92" t="s">
        <v>622</v>
      </c>
      <c r="C82" s="92" t="s">
        <v>758</v>
      </c>
      <c r="D82" s="93">
        <v>31.27</v>
      </c>
      <c r="E82" s="94">
        <v>31.27</v>
      </c>
      <c r="F82" s="94">
        <v>0</v>
      </c>
      <c r="G82" s="94">
        <v>0</v>
      </c>
      <c r="H82" s="94">
        <v>0</v>
      </c>
      <c r="I82" s="94">
        <v>0</v>
      </c>
      <c r="J82" s="94">
        <v>0</v>
      </c>
    </row>
    <row r="83" ht="28.5" customHeight="1" spans="1:10">
      <c r="A83" s="67" t="s">
        <v>621</v>
      </c>
      <c r="B83" s="92" t="s">
        <v>622</v>
      </c>
      <c r="C83" s="92" t="s">
        <v>759</v>
      </c>
      <c r="D83" s="93">
        <v>2.7</v>
      </c>
      <c r="E83" s="94">
        <v>2.7</v>
      </c>
      <c r="F83" s="94">
        <v>0</v>
      </c>
      <c r="G83" s="94">
        <v>0</v>
      </c>
      <c r="H83" s="94">
        <v>0</v>
      </c>
      <c r="I83" s="94">
        <v>0</v>
      </c>
      <c r="J83" s="94">
        <v>0</v>
      </c>
    </row>
    <row r="84" ht="28.5" customHeight="1" spans="1:10">
      <c r="A84" s="67" t="s">
        <v>621</v>
      </c>
      <c r="B84" s="92" t="s">
        <v>622</v>
      </c>
      <c r="C84" s="92" t="s">
        <v>760</v>
      </c>
      <c r="D84" s="93">
        <v>0.7</v>
      </c>
      <c r="E84" s="94">
        <v>0.7</v>
      </c>
      <c r="F84" s="94">
        <v>0</v>
      </c>
      <c r="G84" s="94">
        <v>0</v>
      </c>
      <c r="H84" s="94">
        <v>0</v>
      </c>
      <c r="I84" s="94">
        <v>0</v>
      </c>
      <c r="J84" s="94">
        <v>0</v>
      </c>
    </row>
    <row r="85" ht="28.5" customHeight="1" spans="1:10">
      <c r="A85" s="67" t="s">
        <v>621</v>
      </c>
      <c r="B85" s="92" t="s">
        <v>622</v>
      </c>
      <c r="C85" s="92" t="s">
        <v>761</v>
      </c>
      <c r="D85" s="93">
        <v>4.8</v>
      </c>
      <c r="E85" s="94">
        <v>4.8</v>
      </c>
      <c r="F85" s="94">
        <v>0</v>
      </c>
      <c r="G85" s="94">
        <v>0</v>
      </c>
      <c r="H85" s="94">
        <v>0</v>
      </c>
      <c r="I85" s="94">
        <v>0</v>
      </c>
      <c r="J85" s="94">
        <v>0</v>
      </c>
    </row>
    <row r="86" ht="28.5" customHeight="1" spans="1:10">
      <c r="A86" s="67" t="s">
        <v>621</v>
      </c>
      <c r="B86" s="92" t="s">
        <v>622</v>
      </c>
      <c r="C86" s="92" t="s">
        <v>762</v>
      </c>
      <c r="D86" s="93">
        <v>0.4</v>
      </c>
      <c r="E86" s="94">
        <v>0.4</v>
      </c>
      <c r="F86" s="94">
        <v>0</v>
      </c>
      <c r="G86" s="94">
        <v>0</v>
      </c>
      <c r="H86" s="94">
        <v>0</v>
      </c>
      <c r="I86" s="94">
        <v>0</v>
      </c>
      <c r="J86" s="94">
        <v>0</v>
      </c>
    </row>
    <row r="87" ht="28.5" customHeight="1" spans="1:10">
      <c r="A87" s="67" t="s">
        <v>621</v>
      </c>
      <c r="B87" s="92" t="s">
        <v>622</v>
      </c>
      <c r="C87" s="92" t="s">
        <v>763</v>
      </c>
      <c r="D87" s="93">
        <v>14.36</v>
      </c>
      <c r="E87" s="94">
        <v>14.36</v>
      </c>
      <c r="F87" s="94">
        <v>0</v>
      </c>
      <c r="G87" s="94">
        <v>0</v>
      </c>
      <c r="H87" s="94">
        <v>0</v>
      </c>
      <c r="I87" s="94">
        <v>0</v>
      </c>
      <c r="J87" s="94">
        <v>0</v>
      </c>
    </row>
    <row r="88" ht="28.5" customHeight="1" spans="1:10">
      <c r="A88" s="67"/>
      <c r="B88" s="92"/>
      <c r="C88" s="92" t="s">
        <v>764</v>
      </c>
      <c r="D88" s="93">
        <v>116.12</v>
      </c>
      <c r="E88" s="94">
        <v>116.12</v>
      </c>
      <c r="F88" s="94">
        <v>0</v>
      </c>
      <c r="G88" s="94">
        <v>0</v>
      </c>
      <c r="H88" s="94">
        <v>0</v>
      </c>
      <c r="I88" s="94">
        <v>0</v>
      </c>
      <c r="J88" s="94">
        <v>0</v>
      </c>
    </row>
    <row r="89" ht="28.5" customHeight="1" spans="1:10">
      <c r="A89" s="67" t="s">
        <v>621</v>
      </c>
      <c r="B89" s="92" t="s">
        <v>622</v>
      </c>
      <c r="C89" s="92" t="s">
        <v>765</v>
      </c>
      <c r="D89" s="93">
        <v>24.69</v>
      </c>
      <c r="E89" s="94">
        <v>24.69</v>
      </c>
      <c r="F89" s="94">
        <v>0</v>
      </c>
      <c r="G89" s="94">
        <v>0</v>
      </c>
      <c r="H89" s="94">
        <v>0</v>
      </c>
      <c r="I89" s="94">
        <v>0</v>
      </c>
      <c r="J89" s="94">
        <v>0</v>
      </c>
    </row>
    <row r="90" ht="28.5" customHeight="1" spans="1:10">
      <c r="A90" s="67" t="s">
        <v>621</v>
      </c>
      <c r="B90" s="92" t="s">
        <v>622</v>
      </c>
      <c r="C90" s="92" t="s">
        <v>766</v>
      </c>
      <c r="D90" s="93">
        <v>91.23</v>
      </c>
      <c r="E90" s="94">
        <v>91.23</v>
      </c>
      <c r="F90" s="94">
        <v>0</v>
      </c>
      <c r="G90" s="94">
        <v>0</v>
      </c>
      <c r="H90" s="94">
        <v>0</v>
      </c>
      <c r="I90" s="94">
        <v>0</v>
      </c>
      <c r="J90" s="94">
        <v>0</v>
      </c>
    </row>
    <row r="91" ht="28.5" customHeight="1" spans="1:10">
      <c r="A91" s="67" t="s">
        <v>621</v>
      </c>
      <c r="B91" s="92" t="s">
        <v>622</v>
      </c>
      <c r="C91" s="92" t="s">
        <v>767</v>
      </c>
      <c r="D91" s="93">
        <v>0.2</v>
      </c>
      <c r="E91" s="94">
        <v>0.2</v>
      </c>
      <c r="F91" s="94">
        <v>0</v>
      </c>
      <c r="G91" s="94">
        <v>0</v>
      </c>
      <c r="H91" s="94">
        <v>0</v>
      </c>
      <c r="I91" s="94">
        <v>0</v>
      </c>
      <c r="J91" s="94">
        <v>0</v>
      </c>
    </row>
    <row r="92" ht="28.5" customHeight="1" spans="1:10">
      <c r="A92" s="67"/>
      <c r="B92" s="92" t="s">
        <v>74</v>
      </c>
      <c r="C92" s="92"/>
      <c r="D92" s="93">
        <v>56623.81</v>
      </c>
      <c r="E92" s="94">
        <v>44361.19</v>
      </c>
      <c r="F92" s="94">
        <v>10292.22</v>
      </c>
      <c r="G92" s="94">
        <v>0</v>
      </c>
      <c r="H92" s="94">
        <v>0</v>
      </c>
      <c r="I92" s="94">
        <v>1458.04</v>
      </c>
      <c r="J92" s="94">
        <v>512.36</v>
      </c>
    </row>
    <row r="93" ht="28.5" customHeight="1" spans="1:10">
      <c r="A93" s="67" t="s">
        <v>105</v>
      </c>
      <c r="B93" s="92" t="s">
        <v>106</v>
      </c>
      <c r="C93" s="92"/>
      <c r="D93" s="93">
        <v>2499.08</v>
      </c>
      <c r="E93" s="94">
        <v>2449.08</v>
      </c>
      <c r="F93" s="94">
        <v>0</v>
      </c>
      <c r="G93" s="94">
        <v>0</v>
      </c>
      <c r="H93" s="94">
        <v>0</v>
      </c>
      <c r="I93" s="94">
        <v>0</v>
      </c>
      <c r="J93" s="94">
        <v>50</v>
      </c>
    </row>
    <row r="94" ht="28.5" customHeight="1" spans="1:10">
      <c r="A94" s="67"/>
      <c r="B94" s="92"/>
      <c r="C94" s="92" t="s">
        <v>768</v>
      </c>
      <c r="D94" s="93">
        <v>2287.28</v>
      </c>
      <c r="E94" s="94">
        <v>2237.28</v>
      </c>
      <c r="F94" s="94">
        <v>0</v>
      </c>
      <c r="G94" s="94">
        <v>0</v>
      </c>
      <c r="H94" s="94">
        <v>0</v>
      </c>
      <c r="I94" s="94">
        <v>0</v>
      </c>
      <c r="J94" s="94">
        <v>50</v>
      </c>
    </row>
    <row r="95" ht="28.5" customHeight="1" spans="1:10">
      <c r="A95" s="67" t="s">
        <v>315</v>
      </c>
      <c r="B95" s="92" t="s">
        <v>316</v>
      </c>
      <c r="C95" s="92" t="s">
        <v>769</v>
      </c>
      <c r="D95" s="93">
        <v>2076.06</v>
      </c>
      <c r="E95" s="94">
        <v>2076.06</v>
      </c>
      <c r="F95" s="94">
        <v>0</v>
      </c>
      <c r="G95" s="94">
        <v>0</v>
      </c>
      <c r="H95" s="94">
        <v>0</v>
      </c>
      <c r="I95" s="94">
        <v>0</v>
      </c>
      <c r="J95" s="94">
        <v>0</v>
      </c>
    </row>
    <row r="96" ht="28.5" customHeight="1" spans="1:10">
      <c r="A96" s="67" t="s">
        <v>315</v>
      </c>
      <c r="B96" s="92" t="s">
        <v>316</v>
      </c>
      <c r="C96" s="92" t="s">
        <v>770</v>
      </c>
      <c r="D96" s="93">
        <v>211.22</v>
      </c>
      <c r="E96" s="94">
        <v>161.22</v>
      </c>
      <c r="F96" s="94">
        <v>0</v>
      </c>
      <c r="G96" s="94">
        <v>0</v>
      </c>
      <c r="H96" s="94">
        <v>0</v>
      </c>
      <c r="I96" s="94">
        <v>0</v>
      </c>
      <c r="J96" s="94">
        <v>50</v>
      </c>
    </row>
    <row r="97" ht="28.5" customHeight="1" spans="1:10">
      <c r="A97" s="67"/>
      <c r="B97" s="92"/>
      <c r="C97" s="92" t="s">
        <v>771</v>
      </c>
      <c r="D97" s="93">
        <v>50</v>
      </c>
      <c r="E97" s="94">
        <v>50</v>
      </c>
      <c r="F97" s="94">
        <v>0</v>
      </c>
      <c r="G97" s="94">
        <v>0</v>
      </c>
      <c r="H97" s="94">
        <v>0</v>
      </c>
      <c r="I97" s="94">
        <v>0</v>
      </c>
      <c r="J97" s="94">
        <v>0</v>
      </c>
    </row>
    <row r="98" ht="28.5" customHeight="1" spans="1:10">
      <c r="A98" s="67" t="s">
        <v>315</v>
      </c>
      <c r="B98" s="92" t="s">
        <v>316</v>
      </c>
      <c r="C98" s="92" t="s">
        <v>772</v>
      </c>
      <c r="D98" s="93">
        <v>50</v>
      </c>
      <c r="E98" s="94">
        <v>50</v>
      </c>
      <c r="F98" s="94">
        <v>0</v>
      </c>
      <c r="G98" s="94">
        <v>0</v>
      </c>
      <c r="H98" s="94">
        <v>0</v>
      </c>
      <c r="I98" s="94">
        <v>0</v>
      </c>
      <c r="J98" s="94">
        <v>0</v>
      </c>
    </row>
    <row r="99" ht="28.5" customHeight="1" spans="1:10">
      <c r="A99" s="67"/>
      <c r="B99" s="92"/>
      <c r="C99" s="92" t="s">
        <v>764</v>
      </c>
      <c r="D99" s="93">
        <v>161.8</v>
      </c>
      <c r="E99" s="94">
        <v>161.8</v>
      </c>
      <c r="F99" s="94">
        <v>0</v>
      </c>
      <c r="G99" s="94">
        <v>0</v>
      </c>
      <c r="H99" s="94">
        <v>0</v>
      </c>
      <c r="I99" s="94">
        <v>0</v>
      </c>
      <c r="J99" s="94">
        <v>0</v>
      </c>
    </row>
    <row r="100" ht="28.5" customHeight="1" spans="1:10">
      <c r="A100" s="67" t="s">
        <v>315</v>
      </c>
      <c r="B100" s="92" t="s">
        <v>316</v>
      </c>
      <c r="C100" s="92" t="s">
        <v>765</v>
      </c>
      <c r="D100" s="93">
        <v>15.21</v>
      </c>
      <c r="E100" s="94">
        <v>15.21</v>
      </c>
      <c r="F100" s="94">
        <v>0</v>
      </c>
      <c r="G100" s="94">
        <v>0</v>
      </c>
      <c r="H100" s="94">
        <v>0</v>
      </c>
      <c r="I100" s="94">
        <v>0</v>
      </c>
      <c r="J100" s="94">
        <v>0</v>
      </c>
    </row>
    <row r="101" ht="28.5" customHeight="1" spans="1:10">
      <c r="A101" s="67" t="s">
        <v>315</v>
      </c>
      <c r="B101" s="92" t="s">
        <v>316</v>
      </c>
      <c r="C101" s="92" t="s">
        <v>766</v>
      </c>
      <c r="D101" s="93">
        <v>145.93</v>
      </c>
      <c r="E101" s="94">
        <v>145.93</v>
      </c>
      <c r="F101" s="94">
        <v>0</v>
      </c>
      <c r="G101" s="94">
        <v>0</v>
      </c>
      <c r="H101" s="94">
        <v>0</v>
      </c>
      <c r="I101" s="94">
        <v>0</v>
      </c>
      <c r="J101" s="94">
        <v>0</v>
      </c>
    </row>
    <row r="102" ht="28.5" customHeight="1" spans="1:10">
      <c r="A102" s="67" t="s">
        <v>315</v>
      </c>
      <c r="B102" s="92" t="s">
        <v>316</v>
      </c>
      <c r="C102" s="92" t="s">
        <v>767</v>
      </c>
      <c r="D102" s="93">
        <v>0.66</v>
      </c>
      <c r="E102" s="94">
        <v>0.66</v>
      </c>
      <c r="F102" s="94">
        <v>0</v>
      </c>
      <c r="G102" s="94">
        <v>0</v>
      </c>
      <c r="H102" s="94">
        <v>0</v>
      </c>
      <c r="I102" s="94">
        <v>0</v>
      </c>
      <c r="J102" s="94">
        <v>0</v>
      </c>
    </row>
    <row r="103" ht="28.5" customHeight="1" spans="1:10">
      <c r="A103" s="67" t="s">
        <v>131</v>
      </c>
      <c r="B103" s="92" t="s">
        <v>132</v>
      </c>
      <c r="C103" s="92"/>
      <c r="D103" s="93">
        <v>3594.61</v>
      </c>
      <c r="E103" s="94">
        <v>3523.61</v>
      </c>
      <c r="F103" s="94">
        <v>0</v>
      </c>
      <c r="G103" s="94">
        <v>0</v>
      </c>
      <c r="H103" s="94">
        <v>0</v>
      </c>
      <c r="I103" s="94">
        <v>0</v>
      </c>
      <c r="J103" s="94">
        <v>71</v>
      </c>
    </row>
    <row r="104" ht="28.5" customHeight="1" spans="1:10">
      <c r="A104" s="67"/>
      <c r="B104" s="92"/>
      <c r="C104" s="92" t="s">
        <v>768</v>
      </c>
      <c r="D104" s="93">
        <v>3209</v>
      </c>
      <c r="E104" s="94">
        <v>3138</v>
      </c>
      <c r="F104" s="94">
        <v>0</v>
      </c>
      <c r="G104" s="94">
        <v>0</v>
      </c>
      <c r="H104" s="94">
        <v>0</v>
      </c>
      <c r="I104" s="94">
        <v>0</v>
      </c>
      <c r="J104" s="94">
        <v>71</v>
      </c>
    </row>
    <row r="105" ht="28.5" customHeight="1" spans="1:10">
      <c r="A105" s="67" t="s">
        <v>325</v>
      </c>
      <c r="B105" s="92" t="s">
        <v>326</v>
      </c>
      <c r="C105" s="92" t="s">
        <v>769</v>
      </c>
      <c r="D105" s="93">
        <v>2909.96</v>
      </c>
      <c r="E105" s="94">
        <v>2899.16</v>
      </c>
      <c r="F105" s="94">
        <v>0</v>
      </c>
      <c r="G105" s="94">
        <v>0</v>
      </c>
      <c r="H105" s="94">
        <v>0</v>
      </c>
      <c r="I105" s="94">
        <v>0</v>
      </c>
      <c r="J105" s="94">
        <v>10.8</v>
      </c>
    </row>
    <row r="106" ht="28.5" customHeight="1" spans="1:10">
      <c r="A106" s="67" t="s">
        <v>325</v>
      </c>
      <c r="B106" s="92" t="s">
        <v>326</v>
      </c>
      <c r="C106" s="92" t="s">
        <v>770</v>
      </c>
      <c r="D106" s="93">
        <v>299.04</v>
      </c>
      <c r="E106" s="94">
        <v>238.84</v>
      </c>
      <c r="F106" s="94">
        <v>0</v>
      </c>
      <c r="G106" s="94">
        <v>0</v>
      </c>
      <c r="H106" s="94">
        <v>0</v>
      </c>
      <c r="I106" s="94">
        <v>0</v>
      </c>
      <c r="J106" s="94">
        <v>60.2</v>
      </c>
    </row>
    <row r="107" ht="28.5" customHeight="1" spans="1:10">
      <c r="A107" s="67"/>
      <c r="B107" s="92"/>
      <c r="C107" s="92" t="s">
        <v>771</v>
      </c>
      <c r="D107" s="93">
        <v>50</v>
      </c>
      <c r="E107" s="94">
        <v>50</v>
      </c>
      <c r="F107" s="94">
        <v>0</v>
      </c>
      <c r="G107" s="94">
        <v>0</v>
      </c>
      <c r="H107" s="94">
        <v>0</v>
      </c>
      <c r="I107" s="94">
        <v>0</v>
      </c>
      <c r="J107" s="94">
        <v>0</v>
      </c>
    </row>
    <row r="108" ht="28.5" customHeight="1" spans="1:10">
      <c r="A108" s="67" t="s">
        <v>325</v>
      </c>
      <c r="B108" s="92" t="s">
        <v>326</v>
      </c>
      <c r="C108" s="92" t="s">
        <v>772</v>
      </c>
      <c r="D108" s="93">
        <v>50</v>
      </c>
      <c r="E108" s="94">
        <v>50</v>
      </c>
      <c r="F108" s="94">
        <v>0</v>
      </c>
      <c r="G108" s="94">
        <v>0</v>
      </c>
      <c r="H108" s="94">
        <v>0</v>
      </c>
      <c r="I108" s="94">
        <v>0</v>
      </c>
      <c r="J108" s="94">
        <v>0</v>
      </c>
    </row>
    <row r="109" ht="28.5" customHeight="1" spans="1:10">
      <c r="A109" s="67"/>
      <c r="B109" s="92"/>
      <c r="C109" s="92" t="s">
        <v>764</v>
      </c>
      <c r="D109" s="93">
        <v>335.61</v>
      </c>
      <c r="E109" s="94">
        <v>335.61</v>
      </c>
      <c r="F109" s="94">
        <v>0</v>
      </c>
      <c r="G109" s="94">
        <v>0</v>
      </c>
      <c r="H109" s="94">
        <v>0</v>
      </c>
      <c r="I109" s="94">
        <v>0</v>
      </c>
      <c r="J109" s="94">
        <v>0</v>
      </c>
    </row>
    <row r="110" ht="28.5" customHeight="1" spans="1:10">
      <c r="A110" s="67" t="s">
        <v>325</v>
      </c>
      <c r="B110" s="92" t="s">
        <v>326</v>
      </c>
      <c r="C110" s="92" t="s">
        <v>765</v>
      </c>
      <c r="D110" s="93">
        <v>70.62</v>
      </c>
      <c r="E110" s="94">
        <v>70.62</v>
      </c>
      <c r="F110" s="94">
        <v>0</v>
      </c>
      <c r="G110" s="94">
        <v>0</v>
      </c>
      <c r="H110" s="94">
        <v>0</v>
      </c>
      <c r="I110" s="94">
        <v>0</v>
      </c>
      <c r="J110" s="94">
        <v>0</v>
      </c>
    </row>
    <row r="111" ht="28.5" customHeight="1" spans="1:10">
      <c r="A111" s="67" t="s">
        <v>325</v>
      </c>
      <c r="B111" s="92" t="s">
        <v>326</v>
      </c>
      <c r="C111" s="92" t="s">
        <v>766</v>
      </c>
      <c r="D111" s="93">
        <v>263.87</v>
      </c>
      <c r="E111" s="94">
        <v>263.87</v>
      </c>
      <c r="F111" s="94">
        <v>0</v>
      </c>
      <c r="G111" s="94">
        <v>0</v>
      </c>
      <c r="H111" s="94">
        <v>0</v>
      </c>
      <c r="I111" s="94">
        <v>0</v>
      </c>
      <c r="J111" s="94">
        <v>0</v>
      </c>
    </row>
    <row r="112" ht="28.5" customHeight="1" spans="1:10">
      <c r="A112" s="67" t="s">
        <v>325</v>
      </c>
      <c r="B112" s="92" t="s">
        <v>326</v>
      </c>
      <c r="C112" s="92" t="s">
        <v>767</v>
      </c>
      <c r="D112" s="93">
        <v>1.12</v>
      </c>
      <c r="E112" s="94">
        <v>1.12</v>
      </c>
      <c r="F112" s="94">
        <v>0</v>
      </c>
      <c r="G112" s="94">
        <v>0</v>
      </c>
      <c r="H112" s="94">
        <v>0</v>
      </c>
      <c r="I112" s="94">
        <v>0</v>
      </c>
      <c r="J112" s="94">
        <v>0</v>
      </c>
    </row>
    <row r="113" ht="28.5" customHeight="1" spans="1:10">
      <c r="A113" s="67" t="s">
        <v>111</v>
      </c>
      <c r="B113" s="92" t="s">
        <v>112</v>
      </c>
      <c r="C113" s="92"/>
      <c r="D113" s="93">
        <v>3574.53</v>
      </c>
      <c r="E113" s="94">
        <v>3267.53</v>
      </c>
      <c r="F113" s="94">
        <v>0</v>
      </c>
      <c r="G113" s="94">
        <v>0</v>
      </c>
      <c r="H113" s="94">
        <v>0</v>
      </c>
      <c r="I113" s="94">
        <v>0</v>
      </c>
      <c r="J113" s="94">
        <v>307</v>
      </c>
    </row>
    <row r="114" ht="28.5" customHeight="1" spans="1:10">
      <c r="A114" s="67"/>
      <c r="B114" s="92"/>
      <c r="C114" s="92" t="s">
        <v>768</v>
      </c>
      <c r="D114" s="93">
        <v>3163.18</v>
      </c>
      <c r="E114" s="94">
        <v>2941.18</v>
      </c>
      <c r="F114" s="94">
        <v>0</v>
      </c>
      <c r="G114" s="94">
        <v>0</v>
      </c>
      <c r="H114" s="94">
        <v>0</v>
      </c>
      <c r="I114" s="94">
        <v>0</v>
      </c>
      <c r="J114" s="94">
        <v>222</v>
      </c>
    </row>
    <row r="115" ht="28.5" customHeight="1" spans="1:10">
      <c r="A115" s="67" t="s">
        <v>334</v>
      </c>
      <c r="B115" s="92" t="s">
        <v>335</v>
      </c>
      <c r="C115" s="92" t="s">
        <v>769</v>
      </c>
      <c r="D115" s="93">
        <v>2687.92</v>
      </c>
      <c r="E115" s="94">
        <v>2687.92</v>
      </c>
      <c r="F115" s="94">
        <v>0</v>
      </c>
      <c r="G115" s="94">
        <v>0</v>
      </c>
      <c r="H115" s="94">
        <v>0</v>
      </c>
      <c r="I115" s="94">
        <v>0</v>
      </c>
      <c r="J115" s="94">
        <v>0</v>
      </c>
    </row>
    <row r="116" ht="28.5" customHeight="1" spans="1:10">
      <c r="A116" s="67" t="s">
        <v>334</v>
      </c>
      <c r="B116" s="92" t="s">
        <v>335</v>
      </c>
      <c r="C116" s="92" t="s">
        <v>770</v>
      </c>
      <c r="D116" s="93">
        <v>475.26</v>
      </c>
      <c r="E116" s="94">
        <v>253.26</v>
      </c>
      <c r="F116" s="94">
        <v>0</v>
      </c>
      <c r="G116" s="94">
        <v>0</v>
      </c>
      <c r="H116" s="94">
        <v>0</v>
      </c>
      <c r="I116" s="94">
        <v>0</v>
      </c>
      <c r="J116" s="94">
        <v>222</v>
      </c>
    </row>
    <row r="117" ht="28.5" customHeight="1" spans="1:10">
      <c r="A117" s="67"/>
      <c r="B117" s="92"/>
      <c r="C117" s="92" t="s">
        <v>771</v>
      </c>
      <c r="D117" s="93">
        <v>120.6</v>
      </c>
      <c r="E117" s="94">
        <v>35.6</v>
      </c>
      <c r="F117" s="94">
        <v>0</v>
      </c>
      <c r="G117" s="94">
        <v>0</v>
      </c>
      <c r="H117" s="94">
        <v>0</v>
      </c>
      <c r="I117" s="94">
        <v>0</v>
      </c>
      <c r="J117" s="94">
        <v>85</v>
      </c>
    </row>
    <row r="118" ht="28.5" customHeight="1" spans="1:10">
      <c r="A118" s="67" t="s">
        <v>334</v>
      </c>
      <c r="B118" s="92" t="s">
        <v>335</v>
      </c>
      <c r="C118" s="92" t="s">
        <v>772</v>
      </c>
      <c r="D118" s="93">
        <v>120.6</v>
      </c>
      <c r="E118" s="94">
        <v>35.6</v>
      </c>
      <c r="F118" s="94">
        <v>0</v>
      </c>
      <c r="G118" s="94">
        <v>0</v>
      </c>
      <c r="H118" s="94">
        <v>0</v>
      </c>
      <c r="I118" s="94">
        <v>0</v>
      </c>
      <c r="J118" s="94">
        <v>85</v>
      </c>
    </row>
    <row r="119" ht="28.5" customHeight="1" spans="1:10">
      <c r="A119" s="67"/>
      <c r="B119" s="92"/>
      <c r="C119" s="92" t="s">
        <v>764</v>
      </c>
      <c r="D119" s="93">
        <v>290.75</v>
      </c>
      <c r="E119" s="94">
        <v>290.75</v>
      </c>
      <c r="F119" s="94">
        <v>0</v>
      </c>
      <c r="G119" s="94">
        <v>0</v>
      </c>
      <c r="H119" s="94">
        <v>0</v>
      </c>
      <c r="I119" s="94">
        <v>0</v>
      </c>
      <c r="J119" s="94">
        <v>0</v>
      </c>
    </row>
    <row r="120" ht="28.5" customHeight="1" spans="1:10">
      <c r="A120" s="67" t="s">
        <v>334</v>
      </c>
      <c r="B120" s="92" t="s">
        <v>335</v>
      </c>
      <c r="C120" s="92" t="s">
        <v>765</v>
      </c>
      <c r="D120" s="93">
        <v>61.02</v>
      </c>
      <c r="E120" s="94">
        <v>61.02</v>
      </c>
      <c r="F120" s="94">
        <v>0</v>
      </c>
      <c r="G120" s="94">
        <v>0</v>
      </c>
      <c r="H120" s="94">
        <v>0</v>
      </c>
      <c r="I120" s="94">
        <v>0</v>
      </c>
      <c r="J120" s="94">
        <v>0</v>
      </c>
    </row>
    <row r="121" ht="28.5" customHeight="1" spans="1:10">
      <c r="A121" s="67" t="s">
        <v>334</v>
      </c>
      <c r="B121" s="92" t="s">
        <v>335</v>
      </c>
      <c r="C121" s="92" t="s">
        <v>766</v>
      </c>
      <c r="D121" s="93">
        <v>228.72</v>
      </c>
      <c r="E121" s="94">
        <v>228.72</v>
      </c>
      <c r="F121" s="94">
        <v>0</v>
      </c>
      <c r="G121" s="94">
        <v>0</v>
      </c>
      <c r="H121" s="94">
        <v>0</v>
      </c>
      <c r="I121" s="94">
        <v>0</v>
      </c>
      <c r="J121" s="94">
        <v>0</v>
      </c>
    </row>
    <row r="122" ht="28.5" customHeight="1" spans="1:10">
      <c r="A122" s="67" t="s">
        <v>334</v>
      </c>
      <c r="B122" s="92" t="s">
        <v>335</v>
      </c>
      <c r="C122" s="92" t="s">
        <v>767</v>
      </c>
      <c r="D122" s="93">
        <v>1.01</v>
      </c>
      <c r="E122" s="94">
        <v>1.01</v>
      </c>
      <c r="F122" s="94">
        <v>0</v>
      </c>
      <c r="G122" s="94">
        <v>0</v>
      </c>
      <c r="H122" s="94">
        <v>0</v>
      </c>
      <c r="I122" s="94">
        <v>0</v>
      </c>
      <c r="J122" s="94">
        <v>0</v>
      </c>
    </row>
    <row r="123" ht="28.5" customHeight="1" spans="1:10">
      <c r="A123" s="67" t="s">
        <v>117</v>
      </c>
      <c r="B123" s="92" t="s">
        <v>118</v>
      </c>
      <c r="C123" s="92"/>
      <c r="D123" s="93">
        <v>238.52</v>
      </c>
      <c r="E123" s="94">
        <v>223.79</v>
      </c>
      <c r="F123" s="94">
        <v>0</v>
      </c>
      <c r="G123" s="94">
        <v>0</v>
      </c>
      <c r="H123" s="94">
        <v>0</v>
      </c>
      <c r="I123" s="94">
        <v>14.73</v>
      </c>
      <c r="J123" s="94">
        <v>0</v>
      </c>
    </row>
    <row r="124" ht="28.5" customHeight="1" spans="1:10">
      <c r="A124" s="67"/>
      <c r="B124" s="92"/>
      <c r="C124" s="92" t="s">
        <v>768</v>
      </c>
      <c r="D124" s="93">
        <v>167.67</v>
      </c>
      <c r="E124" s="94">
        <v>152.94</v>
      </c>
      <c r="F124" s="94">
        <v>0</v>
      </c>
      <c r="G124" s="94">
        <v>0</v>
      </c>
      <c r="H124" s="94">
        <v>0</v>
      </c>
      <c r="I124" s="94">
        <v>14.73</v>
      </c>
      <c r="J124" s="94">
        <v>0</v>
      </c>
    </row>
    <row r="125" ht="28.5" customHeight="1" spans="1:10">
      <c r="A125" s="67" t="s">
        <v>683</v>
      </c>
      <c r="B125" s="92" t="s">
        <v>684</v>
      </c>
      <c r="C125" s="92" t="s">
        <v>769</v>
      </c>
      <c r="D125" s="93">
        <v>149.56</v>
      </c>
      <c r="E125" s="94">
        <v>149.56</v>
      </c>
      <c r="F125" s="94">
        <v>0</v>
      </c>
      <c r="G125" s="94">
        <v>0</v>
      </c>
      <c r="H125" s="94">
        <v>0</v>
      </c>
      <c r="I125" s="94">
        <v>0</v>
      </c>
      <c r="J125" s="94">
        <v>0</v>
      </c>
    </row>
    <row r="126" ht="28.5" customHeight="1" spans="1:10">
      <c r="A126" s="67" t="s">
        <v>683</v>
      </c>
      <c r="B126" s="92" t="s">
        <v>684</v>
      </c>
      <c r="C126" s="92" t="s">
        <v>770</v>
      </c>
      <c r="D126" s="93">
        <v>18.11</v>
      </c>
      <c r="E126" s="94">
        <v>3.38</v>
      </c>
      <c r="F126" s="94">
        <v>0</v>
      </c>
      <c r="G126" s="94">
        <v>0</v>
      </c>
      <c r="H126" s="94">
        <v>0</v>
      </c>
      <c r="I126" s="94">
        <v>14.73</v>
      </c>
      <c r="J126" s="94">
        <v>0</v>
      </c>
    </row>
    <row r="127" ht="28.5" customHeight="1" spans="1:10">
      <c r="A127" s="67"/>
      <c r="B127" s="92"/>
      <c r="C127" s="92" t="s">
        <v>771</v>
      </c>
      <c r="D127" s="93">
        <v>23</v>
      </c>
      <c r="E127" s="94">
        <v>23</v>
      </c>
      <c r="F127" s="94">
        <v>0</v>
      </c>
      <c r="G127" s="94">
        <v>0</v>
      </c>
      <c r="H127" s="94">
        <v>0</v>
      </c>
      <c r="I127" s="94">
        <v>0</v>
      </c>
      <c r="J127" s="94">
        <v>0</v>
      </c>
    </row>
    <row r="128" ht="28.5" customHeight="1" spans="1:10">
      <c r="A128" s="67" t="s">
        <v>683</v>
      </c>
      <c r="B128" s="92" t="s">
        <v>684</v>
      </c>
      <c r="C128" s="92" t="s">
        <v>772</v>
      </c>
      <c r="D128" s="93">
        <v>23</v>
      </c>
      <c r="E128" s="94">
        <v>23</v>
      </c>
      <c r="F128" s="94">
        <v>0</v>
      </c>
      <c r="G128" s="94">
        <v>0</v>
      </c>
      <c r="H128" s="94">
        <v>0</v>
      </c>
      <c r="I128" s="94">
        <v>0</v>
      </c>
      <c r="J128" s="94">
        <v>0</v>
      </c>
    </row>
    <row r="129" ht="28.5" customHeight="1" spans="1:10">
      <c r="A129" s="67"/>
      <c r="B129" s="92"/>
      <c r="C129" s="92" t="s">
        <v>764</v>
      </c>
      <c r="D129" s="93">
        <v>47.85</v>
      </c>
      <c r="E129" s="94">
        <v>47.85</v>
      </c>
      <c r="F129" s="94">
        <v>0</v>
      </c>
      <c r="G129" s="94">
        <v>0</v>
      </c>
      <c r="H129" s="94">
        <v>0</v>
      </c>
      <c r="I129" s="94">
        <v>0</v>
      </c>
      <c r="J129" s="94">
        <v>0</v>
      </c>
    </row>
    <row r="130" ht="28.5" customHeight="1" spans="1:10">
      <c r="A130" s="67" t="s">
        <v>683</v>
      </c>
      <c r="B130" s="92" t="s">
        <v>684</v>
      </c>
      <c r="C130" s="92" t="s">
        <v>765</v>
      </c>
      <c r="D130" s="93">
        <v>9.56</v>
      </c>
      <c r="E130" s="94">
        <v>9.56</v>
      </c>
      <c r="F130" s="94">
        <v>0</v>
      </c>
      <c r="G130" s="94">
        <v>0</v>
      </c>
      <c r="H130" s="94">
        <v>0</v>
      </c>
      <c r="I130" s="94">
        <v>0</v>
      </c>
      <c r="J130" s="94">
        <v>0</v>
      </c>
    </row>
    <row r="131" ht="28.5" customHeight="1" spans="1:10">
      <c r="A131" s="67" t="s">
        <v>683</v>
      </c>
      <c r="B131" s="92" t="s">
        <v>684</v>
      </c>
      <c r="C131" s="92" t="s">
        <v>766</v>
      </c>
      <c r="D131" s="93">
        <v>38.2</v>
      </c>
      <c r="E131" s="94">
        <v>38.2</v>
      </c>
      <c r="F131" s="94">
        <v>0</v>
      </c>
      <c r="G131" s="94">
        <v>0</v>
      </c>
      <c r="H131" s="94">
        <v>0</v>
      </c>
      <c r="I131" s="94">
        <v>0</v>
      </c>
      <c r="J131" s="94">
        <v>0</v>
      </c>
    </row>
    <row r="132" ht="28.5" customHeight="1" spans="1:10">
      <c r="A132" s="67" t="s">
        <v>683</v>
      </c>
      <c r="B132" s="92" t="s">
        <v>684</v>
      </c>
      <c r="C132" s="92" t="s">
        <v>767</v>
      </c>
      <c r="D132" s="93">
        <v>0.09</v>
      </c>
      <c r="E132" s="94">
        <v>0.09</v>
      </c>
      <c r="F132" s="94">
        <v>0</v>
      </c>
      <c r="G132" s="94">
        <v>0</v>
      </c>
      <c r="H132" s="94">
        <v>0</v>
      </c>
      <c r="I132" s="94">
        <v>0</v>
      </c>
      <c r="J132" s="94">
        <v>0</v>
      </c>
    </row>
    <row r="133" ht="28.5" customHeight="1" spans="1:10">
      <c r="A133" s="67" t="s">
        <v>119</v>
      </c>
      <c r="B133" s="92" t="s">
        <v>120</v>
      </c>
      <c r="C133" s="92"/>
      <c r="D133" s="93">
        <v>184.23</v>
      </c>
      <c r="E133" s="94">
        <v>184.23</v>
      </c>
      <c r="F133" s="94">
        <v>0</v>
      </c>
      <c r="G133" s="94">
        <v>0</v>
      </c>
      <c r="H133" s="94">
        <v>0</v>
      </c>
      <c r="I133" s="94">
        <v>0</v>
      </c>
      <c r="J133" s="94">
        <v>0</v>
      </c>
    </row>
    <row r="134" ht="28.5" customHeight="1" spans="1:10">
      <c r="A134" s="67"/>
      <c r="B134" s="92"/>
      <c r="C134" s="92" t="s">
        <v>768</v>
      </c>
      <c r="D134" s="93">
        <v>129.67</v>
      </c>
      <c r="E134" s="94">
        <v>129.67</v>
      </c>
      <c r="F134" s="94">
        <v>0</v>
      </c>
      <c r="G134" s="94">
        <v>0</v>
      </c>
      <c r="H134" s="94">
        <v>0</v>
      </c>
      <c r="I134" s="94">
        <v>0</v>
      </c>
      <c r="J134" s="94">
        <v>0</v>
      </c>
    </row>
    <row r="135" ht="28.5" customHeight="1" spans="1:10">
      <c r="A135" s="67" t="s">
        <v>687</v>
      </c>
      <c r="B135" s="92" t="s">
        <v>688</v>
      </c>
      <c r="C135" s="92" t="s">
        <v>769</v>
      </c>
      <c r="D135" s="93">
        <v>117.19</v>
      </c>
      <c r="E135" s="94">
        <v>117.19</v>
      </c>
      <c r="F135" s="94">
        <v>0</v>
      </c>
      <c r="G135" s="94">
        <v>0</v>
      </c>
      <c r="H135" s="94">
        <v>0</v>
      </c>
      <c r="I135" s="94">
        <v>0</v>
      </c>
      <c r="J135" s="94">
        <v>0</v>
      </c>
    </row>
    <row r="136" ht="28.5" customHeight="1" spans="1:10">
      <c r="A136" s="67" t="s">
        <v>687</v>
      </c>
      <c r="B136" s="92" t="s">
        <v>688</v>
      </c>
      <c r="C136" s="92" t="s">
        <v>770</v>
      </c>
      <c r="D136" s="93">
        <v>12.48</v>
      </c>
      <c r="E136" s="94">
        <v>12.48</v>
      </c>
      <c r="F136" s="94">
        <v>0</v>
      </c>
      <c r="G136" s="94">
        <v>0</v>
      </c>
      <c r="H136" s="94">
        <v>0</v>
      </c>
      <c r="I136" s="94">
        <v>0</v>
      </c>
      <c r="J136" s="94">
        <v>0</v>
      </c>
    </row>
    <row r="137" ht="28.5" customHeight="1" spans="1:10">
      <c r="A137" s="67"/>
      <c r="B137" s="92"/>
      <c r="C137" s="92" t="s">
        <v>771</v>
      </c>
      <c r="D137" s="93">
        <v>5</v>
      </c>
      <c r="E137" s="94">
        <v>5</v>
      </c>
      <c r="F137" s="94">
        <v>0</v>
      </c>
      <c r="G137" s="94">
        <v>0</v>
      </c>
      <c r="H137" s="94">
        <v>0</v>
      </c>
      <c r="I137" s="94">
        <v>0</v>
      </c>
      <c r="J137" s="94">
        <v>0</v>
      </c>
    </row>
    <row r="138" ht="28.5" customHeight="1" spans="1:10">
      <c r="A138" s="67" t="s">
        <v>687</v>
      </c>
      <c r="B138" s="92" t="s">
        <v>688</v>
      </c>
      <c r="C138" s="92" t="s">
        <v>772</v>
      </c>
      <c r="D138" s="93">
        <v>5</v>
      </c>
      <c r="E138" s="94">
        <v>5</v>
      </c>
      <c r="F138" s="94">
        <v>0</v>
      </c>
      <c r="G138" s="94">
        <v>0</v>
      </c>
      <c r="H138" s="94">
        <v>0</v>
      </c>
      <c r="I138" s="94">
        <v>0</v>
      </c>
      <c r="J138" s="94">
        <v>0</v>
      </c>
    </row>
    <row r="139" ht="28.5" customHeight="1" spans="1:10">
      <c r="A139" s="67"/>
      <c r="B139" s="92"/>
      <c r="C139" s="92" t="s">
        <v>764</v>
      </c>
      <c r="D139" s="93">
        <v>49.56</v>
      </c>
      <c r="E139" s="94">
        <v>49.56</v>
      </c>
      <c r="F139" s="94">
        <v>0</v>
      </c>
      <c r="G139" s="94">
        <v>0</v>
      </c>
      <c r="H139" s="94">
        <v>0</v>
      </c>
      <c r="I139" s="94">
        <v>0</v>
      </c>
      <c r="J139" s="94">
        <v>0</v>
      </c>
    </row>
    <row r="140" ht="28.5" customHeight="1" spans="1:10">
      <c r="A140" s="67" t="s">
        <v>687</v>
      </c>
      <c r="B140" s="92" t="s">
        <v>688</v>
      </c>
      <c r="C140" s="92" t="s">
        <v>765</v>
      </c>
      <c r="D140" s="93">
        <v>11.36</v>
      </c>
      <c r="E140" s="94">
        <v>11.36</v>
      </c>
      <c r="F140" s="94">
        <v>0</v>
      </c>
      <c r="G140" s="94">
        <v>0</v>
      </c>
      <c r="H140" s="94">
        <v>0</v>
      </c>
      <c r="I140" s="94">
        <v>0</v>
      </c>
      <c r="J140" s="94">
        <v>0</v>
      </c>
    </row>
    <row r="141" ht="28.5" customHeight="1" spans="1:10">
      <c r="A141" s="67" t="s">
        <v>687</v>
      </c>
      <c r="B141" s="92" t="s">
        <v>688</v>
      </c>
      <c r="C141" s="92" t="s">
        <v>766</v>
      </c>
      <c r="D141" s="93">
        <v>38.13</v>
      </c>
      <c r="E141" s="94">
        <v>38.13</v>
      </c>
      <c r="F141" s="94">
        <v>0</v>
      </c>
      <c r="G141" s="94">
        <v>0</v>
      </c>
      <c r="H141" s="94">
        <v>0</v>
      </c>
      <c r="I141" s="94">
        <v>0</v>
      </c>
      <c r="J141" s="94">
        <v>0</v>
      </c>
    </row>
    <row r="142" ht="28.5" customHeight="1" spans="1:10">
      <c r="A142" s="67" t="s">
        <v>687</v>
      </c>
      <c r="B142" s="92" t="s">
        <v>688</v>
      </c>
      <c r="C142" s="92" t="s">
        <v>767</v>
      </c>
      <c r="D142" s="93">
        <v>0.07</v>
      </c>
      <c r="E142" s="94">
        <v>0.07</v>
      </c>
      <c r="F142" s="94">
        <v>0</v>
      </c>
      <c r="G142" s="94">
        <v>0</v>
      </c>
      <c r="H142" s="94">
        <v>0</v>
      </c>
      <c r="I142" s="94">
        <v>0</v>
      </c>
      <c r="J142" s="94">
        <v>0</v>
      </c>
    </row>
    <row r="143" ht="28.5" customHeight="1" spans="1:10">
      <c r="A143" s="67" t="s">
        <v>115</v>
      </c>
      <c r="B143" s="92" t="s">
        <v>116</v>
      </c>
      <c r="C143" s="92"/>
      <c r="D143" s="93">
        <v>1934.46</v>
      </c>
      <c r="E143" s="94">
        <v>1912.46</v>
      </c>
      <c r="F143" s="94">
        <v>12</v>
      </c>
      <c r="G143" s="94">
        <v>0</v>
      </c>
      <c r="H143" s="94">
        <v>0</v>
      </c>
      <c r="I143" s="94">
        <v>10</v>
      </c>
      <c r="J143" s="94">
        <v>0</v>
      </c>
    </row>
    <row r="144" ht="28.5" customHeight="1" spans="1:10">
      <c r="A144" s="67"/>
      <c r="B144" s="92"/>
      <c r="C144" s="92" t="s">
        <v>768</v>
      </c>
      <c r="D144" s="93">
        <v>1584.05</v>
      </c>
      <c r="E144" s="94">
        <v>1562.2</v>
      </c>
      <c r="F144" s="94">
        <v>11.85</v>
      </c>
      <c r="G144" s="94">
        <v>0</v>
      </c>
      <c r="H144" s="94">
        <v>0</v>
      </c>
      <c r="I144" s="94">
        <v>10</v>
      </c>
      <c r="J144" s="94">
        <v>0</v>
      </c>
    </row>
    <row r="145" ht="28.5" customHeight="1" spans="1:10">
      <c r="A145" s="67" t="s">
        <v>344</v>
      </c>
      <c r="B145" s="92" t="s">
        <v>345</v>
      </c>
      <c r="C145" s="92" t="s">
        <v>769</v>
      </c>
      <c r="D145" s="93">
        <v>1373.73</v>
      </c>
      <c r="E145" s="94">
        <v>1361.88</v>
      </c>
      <c r="F145" s="94">
        <v>11.85</v>
      </c>
      <c r="G145" s="94">
        <v>0</v>
      </c>
      <c r="H145" s="94">
        <v>0</v>
      </c>
      <c r="I145" s="94">
        <v>0</v>
      </c>
      <c r="J145" s="94">
        <v>0</v>
      </c>
    </row>
    <row r="146" ht="28.5" customHeight="1" spans="1:10">
      <c r="A146" s="67" t="s">
        <v>344</v>
      </c>
      <c r="B146" s="92" t="s">
        <v>345</v>
      </c>
      <c r="C146" s="92" t="s">
        <v>770</v>
      </c>
      <c r="D146" s="93">
        <v>210.32</v>
      </c>
      <c r="E146" s="94">
        <v>200.32</v>
      </c>
      <c r="F146" s="94">
        <v>0</v>
      </c>
      <c r="G146" s="94">
        <v>0</v>
      </c>
      <c r="H146" s="94">
        <v>0</v>
      </c>
      <c r="I146" s="94">
        <v>10</v>
      </c>
      <c r="J146" s="94">
        <v>0</v>
      </c>
    </row>
    <row r="147" ht="28.5" customHeight="1" spans="1:10">
      <c r="A147" s="67"/>
      <c r="B147" s="92"/>
      <c r="C147" s="92" t="s">
        <v>771</v>
      </c>
      <c r="D147" s="93">
        <v>20</v>
      </c>
      <c r="E147" s="94">
        <v>20</v>
      </c>
      <c r="F147" s="94">
        <v>0</v>
      </c>
      <c r="G147" s="94">
        <v>0</v>
      </c>
      <c r="H147" s="94">
        <v>0</v>
      </c>
      <c r="I147" s="94">
        <v>0</v>
      </c>
      <c r="J147" s="94">
        <v>0</v>
      </c>
    </row>
    <row r="148" ht="28.5" customHeight="1" spans="1:10">
      <c r="A148" s="67" t="s">
        <v>344</v>
      </c>
      <c r="B148" s="92" t="s">
        <v>345</v>
      </c>
      <c r="C148" s="92" t="s">
        <v>772</v>
      </c>
      <c r="D148" s="93">
        <v>20</v>
      </c>
      <c r="E148" s="94">
        <v>20</v>
      </c>
      <c r="F148" s="94">
        <v>0</v>
      </c>
      <c r="G148" s="94">
        <v>0</v>
      </c>
      <c r="H148" s="94">
        <v>0</v>
      </c>
      <c r="I148" s="94">
        <v>0</v>
      </c>
      <c r="J148" s="94">
        <v>0</v>
      </c>
    </row>
    <row r="149" ht="28.5" customHeight="1" spans="1:10">
      <c r="A149" s="67"/>
      <c r="B149" s="92"/>
      <c r="C149" s="92" t="s">
        <v>764</v>
      </c>
      <c r="D149" s="93">
        <v>330.41</v>
      </c>
      <c r="E149" s="94">
        <v>330.26</v>
      </c>
      <c r="F149" s="94">
        <v>0.15</v>
      </c>
      <c r="G149" s="94">
        <v>0</v>
      </c>
      <c r="H149" s="94">
        <v>0</v>
      </c>
      <c r="I149" s="94">
        <v>0</v>
      </c>
      <c r="J149" s="94">
        <v>0</v>
      </c>
    </row>
    <row r="150" ht="28.5" customHeight="1" spans="1:10">
      <c r="A150" s="67" t="s">
        <v>344</v>
      </c>
      <c r="B150" s="92" t="s">
        <v>345</v>
      </c>
      <c r="C150" s="92" t="s">
        <v>765</v>
      </c>
      <c r="D150" s="93">
        <v>46.17</v>
      </c>
      <c r="E150" s="94">
        <v>46.17</v>
      </c>
      <c r="F150" s="94">
        <v>0</v>
      </c>
      <c r="G150" s="94">
        <v>0</v>
      </c>
      <c r="H150" s="94">
        <v>0</v>
      </c>
      <c r="I150" s="94">
        <v>0</v>
      </c>
      <c r="J150" s="94">
        <v>0</v>
      </c>
    </row>
    <row r="151" ht="28.5" customHeight="1" spans="1:10">
      <c r="A151" s="67" t="s">
        <v>344</v>
      </c>
      <c r="B151" s="92" t="s">
        <v>345</v>
      </c>
      <c r="C151" s="92" t="s">
        <v>773</v>
      </c>
      <c r="D151" s="93">
        <v>74</v>
      </c>
      <c r="E151" s="94">
        <v>74</v>
      </c>
      <c r="F151" s="94">
        <v>0</v>
      </c>
      <c r="G151" s="94">
        <v>0</v>
      </c>
      <c r="H151" s="94">
        <v>0</v>
      </c>
      <c r="I151" s="94">
        <v>0</v>
      </c>
      <c r="J151" s="94">
        <v>0</v>
      </c>
    </row>
    <row r="152" ht="28.5" customHeight="1" spans="1:10">
      <c r="A152" s="67" t="s">
        <v>344</v>
      </c>
      <c r="B152" s="92" t="s">
        <v>345</v>
      </c>
      <c r="C152" s="92" t="s">
        <v>766</v>
      </c>
      <c r="D152" s="93">
        <v>194.6</v>
      </c>
      <c r="E152" s="94">
        <v>194.45</v>
      </c>
      <c r="F152" s="94">
        <v>0.15</v>
      </c>
      <c r="G152" s="94">
        <v>0</v>
      </c>
      <c r="H152" s="94">
        <v>0</v>
      </c>
      <c r="I152" s="94">
        <v>0</v>
      </c>
      <c r="J152" s="94">
        <v>0</v>
      </c>
    </row>
    <row r="153" ht="28.5" customHeight="1" spans="1:10">
      <c r="A153" s="67" t="s">
        <v>344</v>
      </c>
      <c r="B153" s="92" t="s">
        <v>345</v>
      </c>
      <c r="C153" s="92" t="s">
        <v>767</v>
      </c>
      <c r="D153" s="93">
        <v>15.64</v>
      </c>
      <c r="E153" s="94">
        <v>15.64</v>
      </c>
      <c r="F153" s="94">
        <v>0</v>
      </c>
      <c r="G153" s="94">
        <v>0</v>
      </c>
      <c r="H153" s="94">
        <v>0</v>
      </c>
      <c r="I153" s="94">
        <v>0</v>
      </c>
      <c r="J153" s="94">
        <v>0</v>
      </c>
    </row>
    <row r="154" ht="28.5" customHeight="1" spans="1:10">
      <c r="A154" s="67" t="s">
        <v>99</v>
      </c>
      <c r="B154" s="92" t="s">
        <v>100</v>
      </c>
      <c r="C154" s="92"/>
      <c r="D154" s="93">
        <v>9861.32</v>
      </c>
      <c r="E154" s="94">
        <v>8571.53</v>
      </c>
      <c r="F154" s="94">
        <v>0</v>
      </c>
      <c r="G154" s="94">
        <v>0</v>
      </c>
      <c r="H154" s="94">
        <v>0</v>
      </c>
      <c r="I154" s="94">
        <v>1289.79</v>
      </c>
      <c r="J154" s="94">
        <v>0</v>
      </c>
    </row>
    <row r="155" ht="28.5" customHeight="1" spans="1:10">
      <c r="A155" s="67"/>
      <c r="B155" s="92"/>
      <c r="C155" s="92" t="s">
        <v>768</v>
      </c>
      <c r="D155" s="93">
        <v>5541.55</v>
      </c>
      <c r="E155" s="94">
        <v>4282.24</v>
      </c>
      <c r="F155" s="94">
        <v>0</v>
      </c>
      <c r="G155" s="94">
        <v>0</v>
      </c>
      <c r="H155" s="94">
        <v>0</v>
      </c>
      <c r="I155" s="94">
        <v>1259.31</v>
      </c>
      <c r="J155" s="94">
        <v>0</v>
      </c>
    </row>
    <row r="156" ht="28.5" customHeight="1" spans="1:10">
      <c r="A156" s="67" t="s">
        <v>690</v>
      </c>
      <c r="B156" s="92" t="s">
        <v>691</v>
      </c>
      <c r="C156" s="92" t="s">
        <v>769</v>
      </c>
      <c r="D156" s="93">
        <v>4947.87</v>
      </c>
      <c r="E156" s="94">
        <v>4134.17</v>
      </c>
      <c r="F156" s="94">
        <v>0</v>
      </c>
      <c r="G156" s="94">
        <v>0</v>
      </c>
      <c r="H156" s="94">
        <v>0</v>
      </c>
      <c r="I156" s="94">
        <v>813.7</v>
      </c>
      <c r="J156" s="94">
        <v>0</v>
      </c>
    </row>
    <row r="157" ht="28.5" customHeight="1" spans="1:10">
      <c r="A157" s="67" t="s">
        <v>690</v>
      </c>
      <c r="B157" s="92" t="s">
        <v>691</v>
      </c>
      <c r="C157" s="92" t="s">
        <v>770</v>
      </c>
      <c r="D157" s="93">
        <v>593.68</v>
      </c>
      <c r="E157" s="94">
        <v>148.07</v>
      </c>
      <c r="F157" s="94">
        <v>0</v>
      </c>
      <c r="G157" s="94">
        <v>0</v>
      </c>
      <c r="H157" s="94">
        <v>0</v>
      </c>
      <c r="I157" s="94">
        <v>445.61</v>
      </c>
      <c r="J157" s="94">
        <v>0</v>
      </c>
    </row>
    <row r="158" ht="28.5" customHeight="1" spans="1:10">
      <c r="A158" s="67"/>
      <c r="B158" s="92"/>
      <c r="C158" s="92" t="s">
        <v>771</v>
      </c>
      <c r="D158" s="93">
        <v>11</v>
      </c>
      <c r="E158" s="94">
        <v>11</v>
      </c>
      <c r="F158" s="94">
        <v>0</v>
      </c>
      <c r="G158" s="94">
        <v>0</v>
      </c>
      <c r="H158" s="94">
        <v>0</v>
      </c>
      <c r="I158" s="94">
        <v>0</v>
      </c>
      <c r="J158" s="94">
        <v>0</v>
      </c>
    </row>
    <row r="159" ht="28.5" customHeight="1" spans="1:10">
      <c r="A159" s="67" t="s">
        <v>690</v>
      </c>
      <c r="B159" s="92" t="s">
        <v>691</v>
      </c>
      <c r="C159" s="92" t="s">
        <v>772</v>
      </c>
      <c r="D159" s="93">
        <v>11</v>
      </c>
      <c r="E159" s="94">
        <v>11</v>
      </c>
      <c r="F159" s="94">
        <v>0</v>
      </c>
      <c r="G159" s="94">
        <v>0</v>
      </c>
      <c r="H159" s="94">
        <v>0</v>
      </c>
      <c r="I159" s="94">
        <v>0</v>
      </c>
      <c r="J159" s="94">
        <v>0</v>
      </c>
    </row>
    <row r="160" ht="28.5" customHeight="1" spans="1:10">
      <c r="A160" s="67"/>
      <c r="B160" s="92"/>
      <c r="C160" s="92" t="s">
        <v>764</v>
      </c>
      <c r="D160" s="93">
        <v>4308.77</v>
      </c>
      <c r="E160" s="94">
        <v>4278.29</v>
      </c>
      <c r="F160" s="94">
        <v>0</v>
      </c>
      <c r="G160" s="94">
        <v>0</v>
      </c>
      <c r="H160" s="94">
        <v>0</v>
      </c>
      <c r="I160" s="94">
        <v>30.48</v>
      </c>
      <c r="J160" s="94">
        <v>0</v>
      </c>
    </row>
    <row r="161" ht="28.5" customHeight="1" spans="1:10">
      <c r="A161" s="67" t="s">
        <v>690</v>
      </c>
      <c r="B161" s="92" t="s">
        <v>691</v>
      </c>
      <c r="C161" s="92" t="s">
        <v>765</v>
      </c>
      <c r="D161" s="93">
        <v>405.26</v>
      </c>
      <c r="E161" s="94">
        <v>377.9</v>
      </c>
      <c r="F161" s="94">
        <v>0</v>
      </c>
      <c r="G161" s="94">
        <v>0</v>
      </c>
      <c r="H161" s="94">
        <v>0</v>
      </c>
      <c r="I161" s="94">
        <v>27.36</v>
      </c>
      <c r="J161" s="94">
        <v>0</v>
      </c>
    </row>
    <row r="162" ht="28.5" customHeight="1" spans="1:10">
      <c r="A162" s="67" t="s">
        <v>690</v>
      </c>
      <c r="B162" s="92" t="s">
        <v>691</v>
      </c>
      <c r="C162" s="92" t="s">
        <v>766</v>
      </c>
      <c r="D162" s="93">
        <v>3900.39</v>
      </c>
      <c r="E162" s="94">
        <v>3900.39</v>
      </c>
      <c r="F162" s="94">
        <v>0</v>
      </c>
      <c r="G162" s="94">
        <v>0</v>
      </c>
      <c r="H162" s="94">
        <v>0</v>
      </c>
      <c r="I162" s="94">
        <v>0</v>
      </c>
      <c r="J162" s="94">
        <v>0</v>
      </c>
    </row>
    <row r="163" ht="28.5" customHeight="1" spans="1:10">
      <c r="A163" s="67" t="s">
        <v>690</v>
      </c>
      <c r="B163" s="92" t="s">
        <v>691</v>
      </c>
      <c r="C163" s="92" t="s">
        <v>767</v>
      </c>
      <c r="D163" s="93">
        <v>3.12</v>
      </c>
      <c r="E163" s="94">
        <v>0</v>
      </c>
      <c r="F163" s="94">
        <v>0</v>
      </c>
      <c r="G163" s="94">
        <v>0</v>
      </c>
      <c r="H163" s="94">
        <v>0</v>
      </c>
      <c r="I163" s="94">
        <v>3.12</v>
      </c>
      <c r="J163" s="94">
        <v>0</v>
      </c>
    </row>
    <row r="164" ht="28.5" customHeight="1" spans="1:10">
      <c r="A164" s="67" t="s">
        <v>109</v>
      </c>
      <c r="B164" s="92" t="s">
        <v>110</v>
      </c>
      <c r="C164" s="92"/>
      <c r="D164" s="93">
        <v>317.1</v>
      </c>
      <c r="E164" s="94">
        <v>299.74</v>
      </c>
      <c r="F164" s="94">
        <v>0</v>
      </c>
      <c r="G164" s="94">
        <v>0</v>
      </c>
      <c r="H164" s="94">
        <v>0</v>
      </c>
      <c r="I164" s="94">
        <v>17.36</v>
      </c>
      <c r="J164" s="94">
        <v>0</v>
      </c>
    </row>
    <row r="165" ht="28.5" customHeight="1" spans="1:10">
      <c r="A165" s="67"/>
      <c r="B165" s="92"/>
      <c r="C165" s="92" t="s">
        <v>768</v>
      </c>
      <c r="D165" s="93">
        <v>294.1</v>
      </c>
      <c r="E165" s="94">
        <v>276.74</v>
      </c>
      <c r="F165" s="94">
        <v>0</v>
      </c>
      <c r="G165" s="94">
        <v>0</v>
      </c>
      <c r="H165" s="94">
        <v>0</v>
      </c>
      <c r="I165" s="94">
        <v>17.36</v>
      </c>
      <c r="J165" s="94">
        <v>0</v>
      </c>
    </row>
    <row r="166" ht="28.5" customHeight="1" spans="1:10">
      <c r="A166" s="67" t="s">
        <v>349</v>
      </c>
      <c r="B166" s="92" t="s">
        <v>350</v>
      </c>
      <c r="C166" s="92" t="s">
        <v>769</v>
      </c>
      <c r="D166" s="93">
        <v>255.1</v>
      </c>
      <c r="E166" s="94">
        <v>255.1</v>
      </c>
      <c r="F166" s="94">
        <v>0</v>
      </c>
      <c r="G166" s="94">
        <v>0</v>
      </c>
      <c r="H166" s="94">
        <v>0</v>
      </c>
      <c r="I166" s="94">
        <v>0</v>
      </c>
      <c r="J166" s="94">
        <v>0</v>
      </c>
    </row>
    <row r="167" ht="28.5" customHeight="1" spans="1:10">
      <c r="A167" s="67" t="s">
        <v>349</v>
      </c>
      <c r="B167" s="92" t="s">
        <v>350</v>
      </c>
      <c r="C167" s="92" t="s">
        <v>770</v>
      </c>
      <c r="D167" s="93">
        <v>39</v>
      </c>
      <c r="E167" s="94">
        <v>21.64</v>
      </c>
      <c r="F167" s="94">
        <v>0</v>
      </c>
      <c r="G167" s="94">
        <v>0</v>
      </c>
      <c r="H167" s="94">
        <v>0</v>
      </c>
      <c r="I167" s="94">
        <v>17.36</v>
      </c>
      <c r="J167" s="94">
        <v>0</v>
      </c>
    </row>
    <row r="168" ht="28.5" customHeight="1" spans="1:10">
      <c r="A168" s="67"/>
      <c r="B168" s="92"/>
      <c r="C168" s="92" t="s">
        <v>764</v>
      </c>
      <c r="D168" s="93">
        <v>23</v>
      </c>
      <c r="E168" s="94">
        <v>23</v>
      </c>
      <c r="F168" s="94">
        <v>0</v>
      </c>
      <c r="G168" s="94">
        <v>0</v>
      </c>
      <c r="H168" s="94">
        <v>0</v>
      </c>
      <c r="I168" s="94">
        <v>0</v>
      </c>
      <c r="J168" s="94">
        <v>0</v>
      </c>
    </row>
    <row r="169" ht="28.5" customHeight="1" spans="1:10">
      <c r="A169" s="67" t="s">
        <v>349</v>
      </c>
      <c r="B169" s="92" t="s">
        <v>350</v>
      </c>
      <c r="C169" s="92" t="s">
        <v>765</v>
      </c>
      <c r="D169" s="93">
        <v>4.92</v>
      </c>
      <c r="E169" s="94">
        <v>4.92</v>
      </c>
      <c r="F169" s="94">
        <v>0</v>
      </c>
      <c r="G169" s="94">
        <v>0</v>
      </c>
      <c r="H169" s="94">
        <v>0</v>
      </c>
      <c r="I169" s="94">
        <v>0</v>
      </c>
      <c r="J169" s="94">
        <v>0</v>
      </c>
    </row>
    <row r="170" ht="28.5" customHeight="1" spans="1:10">
      <c r="A170" s="67" t="s">
        <v>349</v>
      </c>
      <c r="B170" s="92" t="s">
        <v>350</v>
      </c>
      <c r="C170" s="92" t="s">
        <v>766</v>
      </c>
      <c r="D170" s="93">
        <v>17.99</v>
      </c>
      <c r="E170" s="94">
        <v>17.99</v>
      </c>
      <c r="F170" s="94">
        <v>0</v>
      </c>
      <c r="G170" s="94">
        <v>0</v>
      </c>
      <c r="H170" s="94">
        <v>0</v>
      </c>
      <c r="I170" s="94">
        <v>0</v>
      </c>
      <c r="J170" s="94">
        <v>0</v>
      </c>
    </row>
    <row r="171" ht="28.5" customHeight="1" spans="1:10">
      <c r="A171" s="67" t="s">
        <v>349</v>
      </c>
      <c r="B171" s="92" t="s">
        <v>350</v>
      </c>
      <c r="C171" s="92" t="s">
        <v>767</v>
      </c>
      <c r="D171" s="93">
        <v>0.09</v>
      </c>
      <c r="E171" s="94">
        <v>0.09</v>
      </c>
      <c r="F171" s="94">
        <v>0</v>
      </c>
      <c r="G171" s="94">
        <v>0</v>
      </c>
      <c r="H171" s="94">
        <v>0</v>
      </c>
      <c r="I171" s="94">
        <v>0</v>
      </c>
      <c r="J171" s="94">
        <v>0</v>
      </c>
    </row>
    <row r="172" ht="28.5" customHeight="1" spans="1:10">
      <c r="A172" s="67" t="s">
        <v>101</v>
      </c>
      <c r="B172" s="92" t="s">
        <v>102</v>
      </c>
      <c r="C172" s="92"/>
      <c r="D172" s="93">
        <v>12779.99</v>
      </c>
      <c r="E172" s="94">
        <v>8509.99</v>
      </c>
      <c r="F172" s="94">
        <v>4270</v>
      </c>
      <c r="G172" s="94">
        <v>0</v>
      </c>
      <c r="H172" s="94">
        <v>0</v>
      </c>
      <c r="I172" s="94">
        <v>0</v>
      </c>
      <c r="J172" s="94">
        <v>0</v>
      </c>
    </row>
    <row r="173" ht="28.5" customHeight="1" spans="1:10">
      <c r="A173" s="67"/>
      <c r="B173" s="92"/>
      <c r="C173" s="92" t="s">
        <v>768</v>
      </c>
      <c r="D173" s="93">
        <v>10236.46</v>
      </c>
      <c r="E173" s="94">
        <v>7351.97</v>
      </c>
      <c r="F173" s="94">
        <v>2884.49</v>
      </c>
      <c r="G173" s="94">
        <v>0</v>
      </c>
      <c r="H173" s="94">
        <v>0</v>
      </c>
      <c r="I173" s="94">
        <v>0</v>
      </c>
      <c r="J173" s="94">
        <v>0</v>
      </c>
    </row>
    <row r="174" ht="28.5" customHeight="1" spans="1:10">
      <c r="A174" s="67" t="s">
        <v>353</v>
      </c>
      <c r="B174" s="92" t="s">
        <v>354</v>
      </c>
      <c r="C174" s="92" t="s">
        <v>769</v>
      </c>
      <c r="D174" s="93">
        <v>7625.2</v>
      </c>
      <c r="E174" s="94">
        <v>6265.2</v>
      </c>
      <c r="F174" s="94">
        <v>1360</v>
      </c>
      <c r="G174" s="94">
        <v>0</v>
      </c>
      <c r="H174" s="94">
        <v>0</v>
      </c>
      <c r="I174" s="94">
        <v>0</v>
      </c>
      <c r="J174" s="94">
        <v>0</v>
      </c>
    </row>
    <row r="175" ht="28.5" customHeight="1" spans="1:10">
      <c r="A175" s="67" t="s">
        <v>353</v>
      </c>
      <c r="B175" s="92" t="s">
        <v>354</v>
      </c>
      <c r="C175" s="92" t="s">
        <v>770</v>
      </c>
      <c r="D175" s="93">
        <v>2611.26</v>
      </c>
      <c r="E175" s="94">
        <v>1086.77</v>
      </c>
      <c r="F175" s="94">
        <v>1524.49</v>
      </c>
      <c r="G175" s="94">
        <v>0</v>
      </c>
      <c r="H175" s="94">
        <v>0</v>
      </c>
      <c r="I175" s="94">
        <v>0</v>
      </c>
      <c r="J175" s="94">
        <v>0</v>
      </c>
    </row>
    <row r="176" ht="28.5" customHeight="1" spans="1:10">
      <c r="A176" s="67"/>
      <c r="B176" s="92"/>
      <c r="C176" s="92" t="s">
        <v>771</v>
      </c>
      <c r="D176" s="93">
        <v>1319</v>
      </c>
      <c r="E176" s="94">
        <v>0</v>
      </c>
      <c r="F176" s="94">
        <v>1319</v>
      </c>
      <c r="G176" s="94">
        <v>0</v>
      </c>
      <c r="H176" s="94">
        <v>0</v>
      </c>
      <c r="I176" s="94">
        <v>0</v>
      </c>
      <c r="J176" s="94">
        <v>0</v>
      </c>
    </row>
    <row r="177" ht="28.5" customHeight="1" spans="1:10">
      <c r="A177" s="67" t="s">
        <v>353</v>
      </c>
      <c r="B177" s="92" t="s">
        <v>354</v>
      </c>
      <c r="C177" s="92" t="s">
        <v>772</v>
      </c>
      <c r="D177" s="93">
        <v>1319</v>
      </c>
      <c r="E177" s="94">
        <v>0</v>
      </c>
      <c r="F177" s="94">
        <v>1319</v>
      </c>
      <c r="G177" s="94">
        <v>0</v>
      </c>
      <c r="H177" s="94">
        <v>0</v>
      </c>
      <c r="I177" s="94">
        <v>0</v>
      </c>
      <c r="J177" s="94">
        <v>0</v>
      </c>
    </row>
    <row r="178" ht="28.5" customHeight="1" spans="1:10">
      <c r="A178" s="67"/>
      <c r="B178" s="92"/>
      <c r="C178" s="92" t="s">
        <v>764</v>
      </c>
      <c r="D178" s="93">
        <v>1224.53</v>
      </c>
      <c r="E178" s="94">
        <v>1158.02</v>
      </c>
      <c r="F178" s="94">
        <v>66.51</v>
      </c>
      <c r="G178" s="94">
        <v>0</v>
      </c>
      <c r="H178" s="94">
        <v>0</v>
      </c>
      <c r="I178" s="94">
        <v>0</v>
      </c>
      <c r="J178" s="94">
        <v>0</v>
      </c>
    </row>
    <row r="179" ht="28.5" customHeight="1" spans="1:10">
      <c r="A179" s="67" t="s">
        <v>353</v>
      </c>
      <c r="B179" s="92" t="s">
        <v>354</v>
      </c>
      <c r="C179" s="92" t="s">
        <v>765</v>
      </c>
      <c r="D179" s="93">
        <v>73.59</v>
      </c>
      <c r="E179" s="94">
        <v>73.59</v>
      </c>
      <c r="F179" s="94">
        <v>0</v>
      </c>
      <c r="G179" s="94">
        <v>0</v>
      </c>
      <c r="H179" s="94">
        <v>0</v>
      </c>
      <c r="I179" s="94">
        <v>0</v>
      </c>
      <c r="J179" s="94">
        <v>0</v>
      </c>
    </row>
    <row r="180" ht="28.5" customHeight="1" spans="1:10">
      <c r="A180" s="67" t="s">
        <v>353</v>
      </c>
      <c r="B180" s="92" t="s">
        <v>354</v>
      </c>
      <c r="C180" s="92" t="s">
        <v>773</v>
      </c>
      <c r="D180" s="93">
        <v>29</v>
      </c>
      <c r="E180" s="94">
        <v>9</v>
      </c>
      <c r="F180" s="94">
        <v>20</v>
      </c>
      <c r="G180" s="94">
        <v>0</v>
      </c>
      <c r="H180" s="94">
        <v>0</v>
      </c>
      <c r="I180" s="94">
        <v>0</v>
      </c>
      <c r="J180" s="94">
        <v>0</v>
      </c>
    </row>
    <row r="181" ht="28.5" customHeight="1" spans="1:10">
      <c r="A181" s="67" t="s">
        <v>353</v>
      </c>
      <c r="B181" s="92" t="s">
        <v>354</v>
      </c>
      <c r="C181" s="92" t="s">
        <v>766</v>
      </c>
      <c r="D181" s="93">
        <v>1072.19</v>
      </c>
      <c r="E181" s="94">
        <v>1072.19</v>
      </c>
      <c r="F181" s="94">
        <v>0</v>
      </c>
      <c r="G181" s="94">
        <v>0</v>
      </c>
      <c r="H181" s="94">
        <v>0</v>
      </c>
      <c r="I181" s="94">
        <v>0</v>
      </c>
      <c r="J181" s="94">
        <v>0</v>
      </c>
    </row>
    <row r="182" ht="28.5" customHeight="1" spans="1:10">
      <c r="A182" s="67" t="s">
        <v>353</v>
      </c>
      <c r="B182" s="92" t="s">
        <v>354</v>
      </c>
      <c r="C182" s="92" t="s">
        <v>767</v>
      </c>
      <c r="D182" s="93">
        <v>49.75</v>
      </c>
      <c r="E182" s="94">
        <v>3.24</v>
      </c>
      <c r="F182" s="94">
        <v>46.51</v>
      </c>
      <c r="G182" s="94">
        <v>0</v>
      </c>
      <c r="H182" s="94">
        <v>0</v>
      </c>
      <c r="I182" s="94">
        <v>0</v>
      </c>
      <c r="J182" s="94">
        <v>0</v>
      </c>
    </row>
    <row r="183" ht="28.5" customHeight="1" spans="1:10">
      <c r="A183" s="67" t="s">
        <v>81</v>
      </c>
      <c r="B183" s="92" t="s">
        <v>82</v>
      </c>
      <c r="C183" s="92"/>
      <c r="D183" s="93">
        <v>1485.63</v>
      </c>
      <c r="E183" s="94">
        <v>1437.59</v>
      </c>
      <c r="F183" s="94">
        <v>0</v>
      </c>
      <c r="G183" s="94">
        <v>0</v>
      </c>
      <c r="H183" s="94">
        <v>0</v>
      </c>
      <c r="I183" s="94">
        <v>48.04</v>
      </c>
      <c r="J183" s="94">
        <v>0</v>
      </c>
    </row>
    <row r="184" ht="28.5" customHeight="1" spans="1:10">
      <c r="A184" s="67"/>
      <c r="B184" s="92"/>
      <c r="C184" s="92" t="s">
        <v>768</v>
      </c>
      <c r="D184" s="93">
        <v>920.79</v>
      </c>
      <c r="E184" s="94">
        <v>872.75</v>
      </c>
      <c r="F184" s="94">
        <v>0</v>
      </c>
      <c r="G184" s="94">
        <v>0</v>
      </c>
      <c r="H184" s="94">
        <v>0</v>
      </c>
      <c r="I184" s="94">
        <v>48.04</v>
      </c>
      <c r="J184" s="94">
        <v>0</v>
      </c>
    </row>
    <row r="185" ht="28.5" customHeight="1" spans="1:10">
      <c r="A185" s="67" t="s">
        <v>703</v>
      </c>
      <c r="B185" s="92" t="s">
        <v>704</v>
      </c>
      <c r="C185" s="92" t="s">
        <v>769</v>
      </c>
      <c r="D185" s="93">
        <v>819.04</v>
      </c>
      <c r="E185" s="94">
        <v>819.04</v>
      </c>
      <c r="F185" s="94">
        <v>0</v>
      </c>
      <c r="G185" s="94">
        <v>0</v>
      </c>
      <c r="H185" s="94">
        <v>0</v>
      </c>
      <c r="I185" s="94">
        <v>0</v>
      </c>
      <c r="J185" s="94">
        <v>0</v>
      </c>
    </row>
    <row r="186" ht="28.5" customHeight="1" spans="1:10">
      <c r="A186" s="67" t="s">
        <v>703</v>
      </c>
      <c r="B186" s="92" t="s">
        <v>704</v>
      </c>
      <c r="C186" s="92" t="s">
        <v>770</v>
      </c>
      <c r="D186" s="93">
        <v>101.75</v>
      </c>
      <c r="E186" s="94">
        <v>53.71</v>
      </c>
      <c r="F186" s="94">
        <v>0</v>
      </c>
      <c r="G186" s="94">
        <v>0</v>
      </c>
      <c r="H186" s="94">
        <v>0</v>
      </c>
      <c r="I186" s="94">
        <v>48.04</v>
      </c>
      <c r="J186" s="94">
        <v>0</v>
      </c>
    </row>
    <row r="187" ht="28.5" customHeight="1" spans="1:10">
      <c r="A187" s="67"/>
      <c r="B187" s="92"/>
      <c r="C187" s="92" t="s">
        <v>771</v>
      </c>
      <c r="D187" s="93">
        <v>45</v>
      </c>
      <c r="E187" s="94">
        <v>45</v>
      </c>
      <c r="F187" s="94">
        <v>0</v>
      </c>
      <c r="G187" s="94">
        <v>0</v>
      </c>
      <c r="H187" s="94">
        <v>0</v>
      </c>
      <c r="I187" s="94">
        <v>0</v>
      </c>
      <c r="J187" s="94">
        <v>0</v>
      </c>
    </row>
    <row r="188" ht="28.5" customHeight="1" spans="1:10">
      <c r="A188" s="67" t="s">
        <v>703</v>
      </c>
      <c r="B188" s="92" t="s">
        <v>704</v>
      </c>
      <c r="C188" s="92" t="s">
        <v>772</v>
      </c>
      <c r="D188" s="93">
        <v>45</v>
      </c>
      <c r="E188" s="94">
        <v>45</v>
      </c>
      <c r="F188" s="94">
        <v>0</v>
      </c>
      <c r="G188" s="94">
        <v>0</v>
      </c>
      <c r="H188" s="94">
        <v>0</v>
      </c>
      <c r="I188" s="94">
        <v>0</v>
      </c>
      <c r="J188" s="94">
        <v>0</v>
      </c>
    </row>
    <row r="189" ht="28.5" customHeight="1" spans="1:10">
      <c r="A189" s="67"/>
      <c r="B189" s="92"/>
      <c r="C189" s="92" t="s">
        <v>764</v>
      </c>
      <c r="D189" s="93">
        <v>519.84</v>
      </c>
      <c r="E189" s="94">
        <v>519.84</v>
      </c>
      <c r="F189" s="94">
        <v>0</v>
      </c>
      <c r="G189" s="94">
        <v>0</v>
      </c>
      <c r="H189" s="94">
        <v>0</v>
      </c>
      <c r="I189" s="94">
        <v>0</v>
      </c>
      <c r="J189" s="94">
        <v>0</v>
      </c>
    </row>
    <row r="190" ht="28.5" customHeight="1" spans="1:10">
      <c r="A190" s="67" t="s">
        <v>703</v>
      </c>
      <c r="B190" s="92" t="s">
        <v>704</v>
      </c>
      <c r="C190" s="92" t="s">
        <v>765</v>
      </c>
      <c r="D190" s="93">
        <v>8.78</v>
      </c>
      <c r="E190" s="94">
        <v>8.78</v>
      </c>
      <c r="F190" s="94">
        <v>0</v>
      </c>
      <c r="G190" s="94">
        <v>0</v>
      </c>
      <c r="H190" s="94">
        <v>0</v>
      </c>
      <c r="I190" s="94">
        <v>0</v>
      </c>
      <c r="J190" s="94">
        <v>0</v>
      </c>
    </row>
    <row r="191" ht="28.5" customHeight="1" spans="1:10">
      <c r="A191" s="67" t="s">
        <v>703</v>
      </c>
      <c r="B191" s="92" t="s">
        <v>704</v>
      </c>
      <c r="C191" s="92" t="s">
        <v>766</v>
      </c>
      <c r="D191" s="93">
        <v>510.56</v>
      </c>
      <c r="E191" s="94">
        <v>510.56</v>
      </c>
      <c r="F191" s="94">
        <v>0</v>
      </c>
      <c r="G191" s="94">
        <v>0</v>
      </c>
      <c r="H191" s="94">
        <v>0</v>
      </c>
      <c r="I191" s="94">
        <v>0</v>
      </c>
      <c r="J191" s="94">
        <v>0</v>
      </c>
    </row>
    <row r="192" ht="28.5" customHeight="1" spans="1:10">
      <c r="A192" s="67" t="s">
        <v>703</v>
      </c>
      <c r="B192" s="92" t="s">
        <v>704</v>
      </c>
      <c r="C192" s="92" t="s">
        <v>767</v>
      </c>
      <c r="D192" s="93">
        <v>0.5</v>
      </c>
      <c r="E192" s="94">
        <v>0.5</v>
      </c>
      <c r="F192" s="94">
        <v>0</v>
      </c>
      <c r="G192" s="94">
        <v>0</v>
      </c>
      <c r="H192" s="94">
        <v>0</v>
      </c>
      <c r="I192" s="94">
        <v>0</v>
      </c>
      <c r="J192" s="94">
        <v>0</v>
      </c>
    </row>
    <row r="193" ht="28.5" customHeight="1" spans="1:10">
      <c r="A193" s="67" t="s">
        <v>129</v>
      </c>
      <c r="B193" s="92" t="s">
        <v>130</v>
      </c>
      <c r="C193" s="92"/>
      <c r="D193" s="93">
        <v>4784.4</v>
      </c>
      <c r="E193" s="94">
        <v>2516.4</v>
      </c>
      <c r="F193" s="94">
        <v>2268</v>
      </c>
      <c r="G193" s="94">
        <v>0</v>
      </c>
      <c r="H193" s="94">
        <v>0</v>
      </c>
      <c r="I193" s="94">
        <v>0</v>
      </c>
      <c r="J193" s="94">
        <v>0</v>
      </c>
    </row>
    <row r="194" ht="28.5" customHeight="1" spans="1:10">
      <c r="A194" s="67"/>
      <c r="B194" s="92"/>
      <c r="C194" s="92" t="s">
        <v>768</v>
      </c>
      <c r="D194" s="93">
        <v>4324.69</v>
      </c>
      <c r="E194" s="94">
        <v>2117.56</v>
      </c>
      <c r="F194" s="94">
        <v>2207.13</v>
      </c>
      <c r="G194" s="94">
        <v>0</v>
      </c>
      <c r="H194" s="94">
        <v>0</v>
      </c>
      <c r="I194" s="94">
        <v>0</v>
      </c>
      <c r="J194" s="94">
        <v>0</v>
      </c>
    </row>
    <row r="195" ht="28.5" customHeight="1" spans="1:10">
      <c r="A195" s="67" t="s">
        <v>388</v>
      </c>
      <c r="B195" s="92" t="s">
        <v>389</v>
      </c>
      <c r="C195" s="92" t="s">
        <v>769</v>
      </c>
      <c r="D195" s="93">
        <v>2563.63</v>
      </c>
      <c r="E195" s="94">
        <v>1328.36</v>
      </c>
      <c r="F195" s="94">
        <v>1235.27</v>
      </c>
      <c r="G195" s="94">
        <v>0</v>
      </c>
      <c r="H195" s="94">
        <v>0</v>
      </c>
      <c r="I195" s="94">
        <v>0</v>
      </c>
      <c r="J195" s="94">
        <v>0</v>
      </c>
    </row>
    <row r="196" ht="28.5" customHeight="1" spans="1:10">
      <c r="A196" s="67" t="s">
        <v>388</v>
      </c>
      <c r="B196" s="92" t="s">
        <v>389</v>
      </c>
      <c r="C196" s="92" t="s">
        <v>770</v>
      </c>
      <c r="D196" s="93">
        <v>1761.06</v>
      </c>
      <c r="E196" s="94">
        <v>789.2</v>
      </c>
      <c r="F196" s="94">
        <v>971.86</v>
      </c>
      <c r="G196" s="94">
        <v>0</v>
      </c>
      <c r="H196" s="94">
        <v>0</v>
      </c>
      <c r="I196" s="94">
        <v>0</v>
      </c>
      <c r="J196" s="94">
        <v>0</v>
      </c>
    </row>
    <row r="197" ht="28.5" customHeight="1" spans="1:10">
      <c r="A197" s="67"/>
      <c r="B197" s="92"/>
      <c r="C197" s="92" t="s">
        <v>771</v>
      </c>
      <c r="D197" s="93">
        <v>100</v>
      </c>
      <c r="E197" s="94">
        <v>100</v>
      </c>
      <c r="F197" s="94">
        <v>0</v>
      </c>
      <c r="G197" s="94">
        <v>0</v>
      </c>
      <c r="H197" s="94">
        <v>0</v>
      </c>
      <c r="I197" s="94">
        <v>0</v>
      </c>
      <c r="J197" s="94">
        <v>0</v>
      </c>
    </row>
    <row r="198" ht="28.5" customHeight="1" spans="1:10">
      <c r="A198" s="67" t="s">
        <v>388</v>
      </c>
      <c r="B198" s="92" t="s">
        <v>389</v>
      </c>
      <c r="C198" s="92" t="s">
        <v>772</v>
      </c>
      <c r="D198" s="93">
        <v>100</v>
      </c>
      <c r="E198" s="94">
        <v>100</v>
      </c>
      <c r="F198" s="94">
        <v>0</v>
      </c>
      <c r="G198" s="94">
        <v>0</v>
      </c>
      <c r="H198" s="94">
        <v>0</v>
      </c>
      <c r="I198" s="94">
        <v>0</v>
      </c>
      <c r="J198" s="94">
        <v>0</v>
      </c>
    </row>
    <row r="199" ht="28.5" customHeight="1" spans="1:10">
      <c r="A199" s="67"/>
      <c r="B199" s="92"/>
      <c r="C199" s="92" t="s">
        <v>764</v>
      </c>
      <c r="D199" s="93">
        <v>359.71</v>
      </c>
      <c r="E199" s="94">
        <v>298.84</v>
      </c>
      <c r="F199" s="94">
        <v>60.87</v>
      </c>
      <c r="G199" s="94">
        <v>0</v>
      </c>
      <c r="H199" s="94">
        <v>0</v>
      </c>
      <c r="I199" s="94">
        <v>0</v>
      </c>
      <c r="J199" s="94">
        <v>0</v>
      </c>
    </row>
    <row r="200" ht="28.5" customHeight="1" spans="1:10">
      <c r="A200" s="67" t="s">
        <v>388</v>
      </c>
      <c r="B200" s="92" t="s">
        <v>389</v>
      </c>
      <c r="C200" s="92" t="s">
        <v>765</v>
      </c>
      <c r="D200" s="93">
        <v>55.02</v>
      </c>
      <c r="E200" s="94">
        <v>55.02</v>
      </c>
      <c r="F200" s="94">
        <v>0</v>
      </c>
      <c r="G200" s="94">
        <v>0</v>
      </c>
      <c r="H200" s="94">
        <v>0</v>
      </c>
      <c r="I200" s="94">
        <v>0</v>
      </c>
      <c r="J200" s="94">
        <v>0</v>
      </c>
    </row>
    <row r="201" ht="28.5" customHeight="1" spans="1:10">
      <c r="A201" s="67" t="s">
        <v>388</v>
      </c>
      <c r="B201" s="92" t="s">
        <v>389</v>
      </c>
      <c r="C201" s="92" t="s">
        <v>773</v>
      </c>
      <c r="D201" s="93">
        <v>82.1</v>
      </c>
      <c r="E201" s="94">
        <v>57.1</v>
      </c>
      <c r="F201" s="94">
        <v>25</v>
      </c>
      <c r="G201" s="94">
        <v>0</v>
      </c>
      <c r="H201" s="94">
        <v>0</v>
      </c>
      <c r="I201" s="94">
        <v>0</v>
      </c>
      <c r="J201" s="94">
        <v>0</v>
      </c>
    </row>
    <row r="202" ht="28.5" customHeight="1" spans="1:10">
      <c r="A202" s="67" t="s">
        <v>388</v>
      </c>
      <c r="B202" s="92" t="s">
        <v>389</v>
      </c>
      <c r="C202" s="92" t="s">
        <v>766</v>
      </c>
      <c r="D202" s="93">
        <v>207.03</v>
      </c>
      <c r="E202" s="94">
        <v>186.16</v>
      </c>
      <c r="F202" s="94">
        <v>20.87</v>
      </c>
      <c r="G202" s="94">
        <v>0</v>
      </c>
      <c r="H202" s="94">
        <v>0</v>
      </c>
      <c r="I202" s="94">
        <v>0</v>
      </c>
      <c r="J202" s="94">
        <v>0</v>
      </c>
    </row>
    <row r="203" ht="28.5" customHeight="1" spans="1:10">
      <c r="A203" s="67" t="s">
        <v>388</v>
      </c>
      <c r="B203" s="92" t="s">
        <v>389</v>
      </c>
      <c r="C203" s="92" t="s">
        <v>767</v>
      </c>
      <c r="D203" s="93">
        <v>15.56</v>
      </c>
      <c r="E203" s="94">
        <v>0.56</v>
      </c>
      <c r="F203" s="94">
        <v>15</v>
      </c>
      <c r="G203" s="94">
        <v>0</v>
      </c>
      <c r="H203" s="94">
        <v>0</v>
      </c>
      <c r="I203" s="94">
        <v>0</v>
      </c>
      <c r="J203" s="94">
        <v>0</v>
      </c>
    </row>
    <row r="204" ht="28.5" customHeight="1" spans="1:10">
      <c r="A204" s="67" t="s">
        <v>123</v>
      </c>
      <c r="B204" s="92" t="s">
        <v>124</v>
      </c>
      <c r="C204" s="92"/>
      <c r="D204" s="93">
        <v>358.94</v>
      </c>
      <c r="E204" s="94">
        <v>358.94</v>
      </c>
      <c r="F204" s="94">
        <v>0</v>
      </c>
      <c r="G204" s="94">
        <v>0</v>
      </c>
      <c r="H204" s="94">
        <v>0</v>
      </c>
      <c r="I204" s="94">
        <v>0</v>
      </c>
      <c r="J204" s="94">
        <v>0</v>
      </c>
    </row>
    <row r="205" ht="28.5" customHeight="1" spans="1:10">
      <c r="A205" s="67"/>
      <c r="B205" s="92"/>
      <c r="C205" s="92" t="s">
        <v>768</v>
      </c>
      <c r="D205" s="93">
        <v>306.12</v>
      </c>
      <c r="E205" s="94">
        <v>306.12</v>
      </c>
      <c r="F205" s="94">
        <v>0</v>
      </c>
      <c r="G205" s="94">
        <v>0</v>
      </c>
      <c r="H205" s="94">
        <v>0</v>
      </c>
      <c r="I205" s="94">
        <v>0</v>
      </c>
      <c r="J205" s="94">
        <v>0</v>
      </c>
    </row>
    <row r="206" ht="28.5" customHeight="1" spans="1:10">
      <c r="A206" s="67" t="s">
        <v>408</v>
      </c>
      <c r="B206" s="92" t="s">
        <v>409</v>
      </c>
      <c r="C206" s="92" t="s">
        <v>769</v>
      </c>
      <c r="D206" s="93">
        <v>277.75</v>
      </c>
      <c r="E206" s="94">
        <v>277.75</v>
      </c>
      <c r="F206" s="94">
        <v>0</v>
      </c>
      <c r="G206" s="94">
        <v>0</v>
      </c>
      <c r="H206" s="94">
        <v>0</v>
      </c>
      <c r="I206" s="94">
        <v>0</v>
      </c>
      <c r="J206" s="94">
        <v>0</v>
      </c>
    </row>
    <row r="207" ht="28.5" customHeight="1" spans="1:10">
      <c r="A207" s="67" t="s">
        <v>408</v>
      </c>
      <c r="B207" s="92" t="s">
        <v>409</v>
      </c>
      <c r="C207" s="92" t="s">
        <v>770</v>
      </c>
      <c r="D207" s="93">
        <v>28.37</v>
      </c>
      <c r="E207" s="94">
        <v>28.37</v>
      </c>
      <c r="F207" s="94">
        <v>0</v>
      </c>
      <c r="G207" s="94">
        <v>0</v>
      </c>
      <c r="H207" s="94">
        <v>0</v>
      </c>
      <c r="I207" s="94">
        <v>0</v>
      </c>
      <c r="J207" s="94">
        <v>0</v>
      </c>
    </row>
    <row r="208" ht="28.5" customHeight="1" spans="1:10">
      <c r="A208" s="67"/>
      <c r="B208" s="92"/>
      <c r="C208" s="92" t="s">
        <v>764</v>
      </c>
      <c r="D208" s="93">
        <v>52.82</v>
      </c>
      <c r="E208" s="94">
        <v>52.82</v>
      </c>
      <c r="F208" s="94">
        <v>0</v>
      </c>
      <c r="G208" s="94">
        <v>0</v>
      </c>
      <c r="H208" s="94">
        <v>0</v>
      </c>
      <c r="I208" s="94">
        <v>0</v>
      </c>
      <c r="J208" s="94">
        <v>0</v>
      </c>
    </row>
    <row r="209" ht="28.5" customHeight="1" spans="1:10">
      <c r="A209" s="67" t="s">
        <v>408</v>
      </c>
      <c r="B209" s="92" t="s">
        <v>409</v>
      </c>
      <c r="C209" s="92" t="s">
        <v>765</v>
      </c>
      <c r="D209" s="93">
        <v>11.06</v>
      </c>
      <c r="E209" s="94">
        <v>11.06</v>
      </c>
      <c r="F209" s="94">
        <v>0</v>
      </c>
      <c r="G209" s="94">
        <v>0</v>
      </c>
      <c r="H209" s="94">
        <v>0</v>
      </c>
      <c r="I209" s="94">
        <v>0</v>
      </c>
      <c r="J209" s="94">
        <v>0</v>
      </c>
    </row>
    <row r="210" ht="28.5" customHeight="1" spans="1:10">
      <c r="A210" s="67" t="s">
        <v>408</v>
      </c>
      <c r="B210" s="92" t="s">
        <v>409</v>
      </c>
      <c r="C210" s="92" t="s">
        <v>766</v>
      </c>
      <c r="D210" s="93">
        <v>41.62</v>
      </c>
      <c r="E210" s="94">
        <v>41.62</v>
      </c>
      <c r="F210" s="94">
        <v>0</v>
      </c>
      <c r="G210" s="94">
        <v>0</v>
      </c>
      <c r="H210" s="94">
        <v>0</v>
      </c>
      <c r="I210" s="94">
        <v>0</v>
      </c>
      <c r="J210" s="94">
        <v>0</v>
      </c>
    </row>
    <row r="211" ht="28.5" customHeight="1" spans="1:10">
      <c r="A211" s="67" t="s">
        <v>408</v>
      </c>
      <c r="B211" s="92" t="s">
        <v>409</v>
      </c>
      <c r="C211" s="92" t="s">
        <v>767</v>
      </c>
      <c r="D211" s="93">
        <v>0.14</v>
      </c>
      <c r="E211" s="94">
        <v>0.14</v>
      </c>
      <c r="F211" s="94">
        <v>0</v>
      </c>
      <c r="G211" s="94">
        <v>0</v>
      </c>
      <c r="H211" s="94">
        <v>0</v>
      </c>
      <c r="I211" s="94">
        <v>0</v>
      </c>
      <c r="J211" s="94">
        <v>0</v>
      </c>
    </row>
    <row r="212" ht="28.5" customHeight="1" spans="1:10">
      <c r="A212" s="67" t="s">
        <v>89</v>
      </c>
      <c r="B212" s="92" t="s">
        <v>90</v>
      </c>
      <c r="C212" s="92"/>
      <c r="D212" s="93">
        <v>1232.91</v>
      </c>
      <c r="E212" s="94">
        <v>1196.79</v>
      </c>
      <c r="F212" s="94">
        <v>0</v>
      </c>
      <c r="G212" s="94">
        <v>0</v>
      </c>
      <c r="H212" s="94">
        <v>0</v>
      </c>
      <c r="I212" s="94">
        <v>36.12</v>
      </c>
      <c r="J212" s="94">
        <v>0</v>
      </c>
    </row>
    <row r="213" ht="28.5" customHeight="1" spans="1:10">
      <c r="A213" s="67"/>
      <c r="B213" s="92"/>
      <c r="C213" s="92" t="s">
        <v>768</v>
      </c>
      <c r="D213" s="93">
        <v>691.38</v>
      </c>
      <c r="E213" s="94">
        <v>655.26</v>
      </c>
      <c r="F213" s="94">
        <v>0</v>
      </c>
      <c r="G213" s="94">
        <v>0</v>
      </c>
      <c r="H213" s="94">
        <v>0</v>
      </c>
      <c r="I213" s="94">
        <v>36.12</v>
      </c>
      <c r="J213" s="94">
        <v>0</v>
      </c>
    </row>
    <row r="214" ht="28.5" customHeight="1" spans="1:10">
      <c r="A214" s="67" t="s">
        <v>412</v>
      </c>
      <c r="B214" s="92" t="s">
        <v>413</v>
      </c>
      <c r="C214" s="92" t="s">
        <v>769</v>
      </c>
      <c r="D214" s="93">
        <v>582.88</v>
      </c>
      <c r="E214" s="94">
        <v>582.77</v>
      </c>
      <c r="F214" s="94">
        <v>0</v>
      </c>
      <c r="G214" s="94">
        <v>0</v>
      </c>
      <c r="H214" s="94">
        <v>0</v>
      </c>
      <c r="I214" s="94">
        <v>0.11</v>
      </c>
      <c r="J214" s="94">
        <v>0</v>
      </c>
    </row>
    <row r="215" ht="28.5" customHeight="1" spans="1:10">
      <c r="A215" s="67" t="s">
        <v>412</v>
      </c>
      <c r="B215" s="92" t="s">
        <v>413</v>
      </c>
      <c r="C215" s="92" t="s">
        <v>770</v>
      </c>
      <c r="D215" s="93">
        <v>108.5</v>
      </c>
      <c r="E215" s="94">
        <v>72.49</v>
      </c>
      <c r="F215" s="94">
        <v>0</v>
      </c>
      <c r="G215" s="94">
        <v>0</v>
      </c>
      <c r="H215" s="94">
        <v>0</v>
      </c>
      <c r="I215" s="94">
        <v>36.01</v>
      </c>
      <c r="J215" s="94">
        <v>0</v>
      </c>
    </row>
    <row r="216" ht="28.5" customHeight="1" spans="1:10">
      <c r="A216" s="67"/>
      <c r="B216" s="92"/>
      <c r="C216" s="92" t="s">
        <v>764</v>
      </c>
      <c r="D216" s="93">
        <v>541.53</v>
      </c>
      <c r="E216" s="94">
        <v>541.53</v>
      </c>
      <c r="F216" s="94">
        <v>0</v>
      </c>
      <c r="G216" s="94">
        <v>0</v>
      </c>
      <c r="H216" s="94">
        <v>0</v>
      </c>
      <c r="I216" s="94">
        <v>0</v>
      </c>
      <c r="J216" s="94">
        <v>0</v>
      </c>
    </row>
    <row r="217" ht="28.5" customHeight="1" spans="1:10">
      <c r="A217" s="67" t="s">
        <v>412</v>
      </c>
      <c r="B217" s="92" t="s">
        <v>413</v>
      </c>
      <c r="C217" s="92" t="s">
        <v>765</v>
      </c>
      <c r="D217" s="93">
        <v>37.87</v>
      </c>
      <c r="E217" s="94">
        <v>37.87</v>
      </c>
      <c r="F217" s="94">
        <v>0</v>
      </c>
      <c r="G217" s="94">
        <v>0</v>
      </c>
      <c r="H217" s="94">
        <v>0</v>
      </c>
      <c r="I217" s="94">
        <v>0</v>
      </c>
      <c r="J217" s="94">
        <v>0</v>
      </c>
    </row>
    <row r="218" ht="28.5" customHeight="1" spans="1:10">
      <c r="A218" s="67" t="s">
        <v>412</v>
      </c>
      <c r="B218" s="92" t="s">
        <v>413</v>
      </c>
      <c r="C218" s="92" t="s">
        <v>766</v>
      </c>
      <c r="D218" s="93">
        <v>503.23</v>
      </c>
      <c r="E218" s="94">
        <v>503.23</v>
      </c>
      <c r="F218" s="94">
        <v>0</v>
      </c>
      <c r="G218" s="94">
        <v>0</v>
      </c>
      <c r="H218" s="94">
        <v>0</v>
      </c>
      <c r="I218" s="94">
        <v>0</v>
      </c>
      <c r="J218" s="94">
        <v>0</v>
      </c>
    </row>
    <row r="219" ht="28.5" customHeight="1" spans="1:10">
      <c r="A219" s="67" t="s">
        <v>412</v>
      </c>
      <c r="B219" s="92" t="s">
        <v>413</v>
      </c>
      <c r="C219" s="92" t="s">
        <v>767</v>
      </c>
      <c r="D219" s="93">
        <v>0.43</v>
      </c>
      <c r="E219" s="94">
        <v>0.43</v>
      </c>
      <c r="F219" s="94">
        <v>0</v>
      </c>
      <c r="G219" s="94">
        <v>0</v>
      </c>
      <c r="H219" s="94">
        <v>0</v>
      </c>
      <c r="I219" s="94">
        <v>0</v>
      </c>
      <c r="J219" s="94">
        <v>0</v>
      </c>
    </row>
    <row r="220" ht="28.5" customHeight="1" spans="1:10">
      <c r="A220" s="67" t="s">
        <v>91</v>
      </c>
      <c r="B220" s="92" t="s">
        <v>92</v>
      </c>
      <c r="C220" s="92"/>
      <c r="D220" s="93">
        <v>455.03</v>
      </c>
      <c r="E220" s="94">
        <v>455.03</v>
      </c>
      <c r="F220" s="94">
        <v>0</v>
      </c>
      <c r="G220" s="94">
        <v>0</v>
      </c>
      <c r="H220" s="94">
        <v>0</v>
      </c>
      <c r="I220" s="94">
        <v>0</v>
      </c>
      <c r="J220" s="94">
        <v>0</v>
      </c>
    </row>
    <row r="221" ht="28.5" customHeight="1" spans="1:10">
      <c r="A221" s="67"/>
      <c r="B221" s="92"/>
      <c r="C221" s="92" t="s">
        <v>768</v>
      </c>
      <c r="D221" s="93">
        <v>368.86</v>
      </c>
      <c r="E221" s="94">
        <v>368.86</v>
      </c>
      <c r="F221" s="94">
        <v>0</v>
      </c>
      <c r="G221" s="94">
        <v>0</v>
      </c>
      <c r="H221" s="94">
        <v>0</v>
      </c>
      <c r="I221" s="94">
        <v>0</v>
      </c>
      <c r="J221" s="94">
        <v>0</v>
      </c>
    </row>
    <row r="222" ht="28.5" customHeight="1" spans="1:10">
      <c r="A222" s="67" t="s">
        <v>417</v>
      </c>
      <c r="B222" s="92" t="s">
        <v>418</v>
      </c>
      <c r="C222" s="92" t="s">
        <v>769</v>
      </c>
      <c r="D222" s="93">
        <v>326.05</v>
      </c>
      <c r="E222" s="94">
        <v>326.05</v>
      </c>
      <c r="F222" s="94">
        <v>0</v>
      </c>
      <c r="G222" s="94">
        <v>0</v>
      </c>
      <c r="H222" s="94">
        <v>0</v>
      </c>
      <c r="I222" s="94">
        <v>0</v>
      </c>
      <c r="J222" s="94">
        <v>0</v>
      </c>
    </row>
    <row r="223" ht="28.5" customHeight="1" spans="1:10">
      <c r="A223" s="67" t="s">
        <v>417</v>
      </c>
      <c r="B223" s="92" t="s">
        <v>418</v>
      </c>
      <c r="C223" s="92" t="s">
        <v>770</v>
      </c>
      <c r="D223" s="93">
        <v>42.81</v>
      </c>
      <c r="E223" s="94">
        <v>42.81</v>
      </c>
      <c r="F223" s="94">
        <v>0</v>
      </c>
      <c r="G223" s="94">
        <v>0</v>
      </c>
      <c r="H223" s="94">
        <v>0</v>
      </c>
      <c r="I223" s="94">
        <v>0</v>
      </c>
      <c r="J223" s="94">
        <v>0</v>
      </c>
    </row>
    <row r="224" ht="28.5" customHeight="1" spans="1:10">
      <c r="A224" s="67"/>
      <c r="B224" s="92"/>
      <c r="C224" s="92" t="s">
        <v>764</v>
      </c>
      <c r="D224" s="93">
        <v>86.17</v>
      </c>
      <c r="E224" s="94">
        <v>86.17</v>
      </c>
      <c r="F224" s="94">
        <v>0</v>
      </c>
      <c r="G224" s="94">
        <v>0</v>
      </c>
      <c r="H224" s="94">
        <v>0</v>
      </c>
      <c r="I224" s="94">
        <v>0</v>
      </c>
      <c r="J224" s="94">
        <v>0</v>
      </c>
    </row>
    <row r="225" ht="28.5" customHeight="1" spans="1:10">
      <c r="A225" s="67" t="s">
        <v>417</v>
      </c>
      <c r="B225" s="92" t="s">
        <v>418</v>
      </c>
      <c r="C225" s="92" t="s">
        <v>765</v>
      </c>
      <c r="D225" s="93">
        <v>19.78</v>
      </c>
      <c r="E225" s="94">
        <v>19.78</v>
      </c>
      <c r="F225" s="94">
        <v>0</v>
      </c>
      <c r="G225" s="94">
        <v>0</v>
      </c>
      <c r="H225" s="94">
        <v>0</v>
      </c>
      <c r="I225" s="94">
        <v>0</v>
      </c>
      <c r="J225" s="94">
        <v>0</v>
      </c>
    </row>
    <row r="226" ht="28.5" customHeight="1" spans="1:10">
      <c r="A226" s="67" t="s">
        <v>417</v>
      </c>
      <c r="B226" s="92" t="s">
        <v>418</v>
      </c>
      <c r="C226" s="92" t="s">
        <v>766</v>
      </c>
      <c r="D226" s="93">
        <v>65.43</v>
      </c>
      <c r="E226" s="94">
        <v>65.43</v>
      </c>
      <c r="F226" s="94">
        <v>0</v>
      </c>
      <c r="G226" s="94">
        <v>0</v>
      </c>
      <c r="H226" s="94">
        <v>0</v>
      </c>
      <c r="I226" s="94">
        <v>0</v>
      </c>
      <c r="J226" s="94">
        <v>0</v>
      </c>
    </row>
    <row r="227" ht="28.5" customHeight="1" spans="1:10">
      <c r="A227" s="67" t="s">
        <v>417</v>
      </c>
      <c r="B227" s="92" t="s">
        <v>418</v>
      </c>
      <c r="C227" s="92" t="s">
        <v>767</v>
      </c>
      <c r="D227" s="93">
        <v>0.96</v>
      </c>
      <c r="E227" s="94">
        <v>0.96</v>
      </c>
      <c r="F227" s="94">
        <v>0</v>
      </c>
      <c r="G227" s="94">
        <v>0</v>
      </c>
      <c r="H227" s="94">
        <v>0</v>
      </c>
      <c r="I227" s="94">
        <v>0</v>
      </c>
      <c r="J227" s="94">
        <v>0</v>
      </c>
    </row>
    <row r="228" ht="28.5" customHeight="1" spans="1:10">
      <c r="A228" s="67" t="s">
        <v>85</v>
      </c>
      <c r="B228" s="92" t="s">
        <v>86</v>
      </c>
      <c r="C228" s="92"/>
      <c r="D228" s="93">
        <v>194.2</v>
      </c>
      <c r="E228" s="94">
        <v>194.2</v>
      </c>
      <c r="F228" s="94">
        <v>0</v>
      </c>
      <c r="G228" s="94">
        <v>0</v>
      </c>
      <c r="H228" s="94">
        <v>0</v>
      </c>
      <c r="I228" s="94">
        <v>0</v>
      </c>
      <c r="J228" s="94">
        <v>0</v>
      </c>
    </row>
    <row r="229" ht="28.5" customHeight="1" spans="1:10">
      <c r="A229" s="67"/>
      <c r="B229" s="92"/>
      <c r="C229" s="92" t="s">
        <v>768</v>
      </c>
      <c r="D229" s="93">
        <v>161.02</v>
      </c>
      <c r="E229" s="94">
        <v>161.02</v>
      </c>
      <c r="F229" s="94">
        <v>0</v>
      </c>
      <c r="G229" s="94">
        <v>0</v>
      </c>
      <c r="H229" s="94">
        <v>0</v>
      </c>
      <c r="I229" s="94">
        <v>0</v>
      </c>
      <c r="J229" s="94">
        <v>0</v>
      </c>
    </row>
    <row r="230" ht="28.5" customHeight="1" spans="1:10">
      <c r="A230" s="67" t="s">
        <v>421</v>
      </c>
      <c r="B230" s="92" t="s">
        <v>422</v>
      </c>
      <c r="C230" s="92" t="s">
        <v>769</v>
      </c>
      <c r="D230" s="93">
        <v>130.22</v>
      </c>
      <c r="E230" s="94">
        <v>130.22</v>
      </c>
      <c r="F230" s="94">
        <v>0</v>
      </c>
      <c r="G230" s="94">
        <v>0</v>
      </c>
      <c r="H230" s="94">
        <v>0</v>
      </c>
      <c r="I230" s="94">
        <v>0</v>
      </c>
      <c r="J230" s="94">
        <v>0</v>
      </c>
    </row>
    <row r="231" ht="28.5" customHeight="1" spans="1:10">
      <c r="A231" s="67" t="s">
        <v>421</v>
      </c>
      <c r="B231" s="92" t="s">
        <v>422</v>
      </c>
      <c r="C231" s="92" t="s">
        <v>770</v>
      </c>
      <c r="D231" s="93">
        <v>30.8</v>
      </c>
      <c r="E231" s="94">
        <v>30.8</v>
      </c>
      <c r="F231" s="94">
        <v>0</v>
      </c>
      <c r="G231" s="94">
        <v>0</v>
      </c>
      <c r="H231" s="94">
        <v>0</v>
      </c>
      <c r="I231" s="94">
        <v>0</v>
      </c>
      <c r="J231" s="94">
        <v>0</v>
      </c>
    </row>
    <row r="232" ht="28.5" customHeight="1" spans="1:10">
      <c r="A232" s="67"/>
      <c r="B232" s="92"/>
      <c r="C232" s="92" t="s">
        <v>771</v>
      </c>
      <c r="D232" s="93">
        <v>25</v>
      </c>
      <c r="E232" s="94">
        <v>25</v>
      </c>
      <c r="F232" s="94">
        <v>0</v>
      </c>
      <c r="G232" s="94">
        <v>0</v>
      </c>
      <c r="H232" s="94">
        <v>0</v>
      </c>
      <c r="I232" s="94">
        <v>0</v>
      </c>
      <c r="J232" s="94">
        <v>0</v>
      </c>
    </row>
    <row r="233" ht="28.5" customHeight="1" spans="1:10">
      <c r="A233" s="67" t="s">
        <v>421</v>
      </c>
      <c r="B233" s="92" t="s">
        <v>422</v>
      </c>
      <c r="C233" s="92" t="s">
        <v>772</v>
      </c>
      <c r="D233" s="93">
        <v>25</v>
      </c>
      <c r="E233" s="94">
        <v>25</v>
      </c>
      <c r="F233" s="94">
        <v>0</v>
      </c>
      <c r="G233" s="94">
        <v>0</v>
      </c>
      <c r="H233" s="94">
        <v>0</v>
      </c>
      <c r="I233" s="94">
        <v>0</v>
      </c>
      <c r="J233" s="94">
        <v>0</v>
      </c>
    </row>
    <row r="234" ht="28.5" customHeight="1" spans="1:10">
      <c r="A234" s="67"/>
      <c r="B234" s="92"/>
      <c r="C234" s="92" t="s">
        <v>764</v>
      </c>
      <c r="D234" s="93">
        <v>8.18</v>
      </c>
      <c r="E234" s="94">
        <v>8.18</v>
      </c>
      <c r="F234" s="94">
        <v>0</v>
      </c>
      <c r="G234" s="94">
        <v>0</v>
      </c>
      <c r="H234" s="94">
        <v>0</v>
      </c>
      <c r="I234" s="94">
        <v>0</v>
      </c>
      <c r="J234" s="94">
        <v>0</v>
      </c>
    </row>
    <row r="235" ht="28.5" customHeight="1" spans="1:10">
      <c r="A235" s="67" t="s">
        <v>421</v>
      </c>
      <c r="B235" s="92" t="s">
        <v>422</v>
      </c>
      <c r="C235" s="92" t="s">
        <v>765</v>
      </c>
      <c r="D235" s="93">
        <v>2.2</v>
      </c>
      <c r="E235" s="94">
        <v>2.2</v>
      </c>
      <c r="F235" s="94">
        <v>0</v>
      </c>
      <c r="G235" s="94">
        <v>0</v>
      </c>
      <c r="H235" s="94">
        <v>0</v>
      </c>
      <c r="I235" s="94">
        <v>0</v>
      </c>
      <c r="J235" s="94">
        <v>0</v>
      </c>
    </row>
    <row r="236" ht="28.5" customHeight="1" spans="1:10">
      <c r="A236" s="67" t="s">
        <v>421</v>
      </c>
      <c r="B236" s="92" t="s">
        <v>422</v>
      </c>
      <c r="C236" s="92" t="s">
        <v>766</v>
      </c>
      <c r="D236" s="93">
        <v>5.94</v>
      </c>
      <c r="E236" s="94">
        <v>5.94</v>
      </c>
      <c r="F236" s="94">
        <v>0</v>
      </c>
      <c r="G236" s="94">
        <v>0</v>
      </c>
      <c r="H236" s="94">
        <v>0</v>
      </c>
      <c r="I236" s="94">
        <v>0</v>
      </c>
      <c r="J236" s="94">
        <v>0</v>
      </c>
    </row>
    <row r="237" ht="28.5" customHeight="1" spans="1:10">
      <c r="A237" s="67" t="s">
        <v>421</v>
      </c>
      <c r="B237" s="92" t="s">
        <v>422</v>
      </c>
      <c r="C237" s="92" t="s">
        <v>767</v>
      </c>
      <c r="D237" s="93">
        <v>0.04</v>
      </c>
      <c r="E237" s="94">
        <v>0.04</v>
      </c>
      <c r="F237" s="94">
        <v>0</v>
      </c>
      <c r="G237" s="94">
        <v>0</v>
      </c>
      <c r="H237" s="94">
        <v>0</v>
      </c>
      <c r="I237" s="94">
        <v>0</v>
      </c>
      <c r="J237" s="94">
        <v>0</v>
      </c>
    </row>
    <row r="238" ht="28.5" customHeight="1" spans="1:10">
      <c r="A238" s="67" t="s">
        <v>87</v>
      </c>
      <c r="B238" s="92" t="s">
        <v>88</v>
      </c>
      <c r="C238" s="92"/>
      <c r="D238" s="93">
        <v>1301.23</v>
      </c>
      <c r="E238" s="94">
        <v>1259.23</v>
      </c>
      <c r="F238" s="94">
        <v>0</v>
      </c>
      <c r="G238" s="94">
        <v>0</v>
      </c>
      <c r="H238" s="94">
        <v>0</v>
      </c>
      <c r="I238" s="94">
        <v>42</v>
      </c>
      <c r="J238" s="94">
        <v>0</v>
      </c>
    </row>
    <row r="239" ht="28.5" customHeight="1" spans="1:10">
      <c r="A239" s="67"/>
      <c r="B239" s="92"/>
      <c r="C239" s="92" t="s">
        <v>768</v>
      </c>
      <c r="D239" s="93">
        <v>725.96</v>
      </c>
      <c r="E239" s="94">
        <v>684.26</v>
      </c>
      <c r="F239" s="94">
        <v>0</v>
      </c>
      <c r="G239" s="94">
        <v>0</v>
      </c>
      <c r="H239" s="94">
        <v>0</v>
      </c>
      <c r="I239" s="94">
        <v>41.7</v>
      </c>
      <c r="J239" s="94">
        <v>0</v>
      </c>
    </row>
    <row r="240" ht="28.5" customHeight="1" spans="1:10">
      <c r="A240" s="67" t="s">
        <v>426</v>
      </c>
      <c r="B240" s="92" t="s">
        <v>427</v>
      </c>
      <c r="C240" s="92" t="s">
        <v>769</v>
      </c>
      <c r="D240" s="93">
        <v>606.42</v>
      </c>
      <c r="E240" s="94">
        <v>605.56</v>
      </c>
      <c r="F240" s="94">
        <v>0</v>
      </c>
      <c r="G240" s="94">
        <v>0</v>
      </c>
      <c r="H240" s="94">
        <v>0</v>
      </c>
      <c r="I240" s="94">
        <v>0.86</v>
      </c>
      <c r="J240" s="94">
        <v>0</v>
      </c>
    </row>
    <row r="241" ht="28.5" customHeight="1" spans="1:10">
      <c r="A241" s="67" t="s">
        <v>426</v>
      </c>
      <c r="B241" s="92" t="s">
        <v>427</v>
      </c>
      <c r="C241" s="92" t="s">
        <v>770</v>
      </c>
      <c r="D241" s="93">
        <v>119.54</v>
      </c>
      <c r="E241" s="94">
        <v>78.7</v>
      </c>
      <c r="F241" s="94">
        <v>0</v>
      </c>
      <c r="G241" s="94">
        <v>0</v>
      </c>
      <c r="H241" s="94">
        <v>0</v>
      </c>
      <c r="I241" s="94">
        <v>40.84</v>
      </c>
      <c r="J241" s="94">
        <v>0</v>
      </c>
    </row>
    <row r="242" ht="28.5" customHeight="1" spans="1:10">
      <c r="A242" s="67"/>
      <c r="B242" s="92"/>
      <c r="C242" s="92" t="s">
        <v>771</v>
      </c>
      <c r="D242" s="93">
        <v>12.3</v>
      </c>
      <c r="E242" s="94">
        <v>12.3</v>
      </c>
      <c r="F242" s="94">
        <v>0</v>
      </c>
      <c r="G242" s="94">
        <v>0</v>
      </c>
      <c r="H242" s="94">
        <v>0</v>
      </c>
      <c r="I242" s="94">
        <v>0</v>
      </c>
      <c r="J242" s="94">
        <v>0</v>
      </c>
    </row>
    <row r="243" ht="28.5" customHeight="1" spans="1:10">
      <c r="A243" s="67" t="s">
        <v>426</v>
      </c>
      <c r="B243" s="92" t="s">
        <v>427</v>
      </c>
      <c r="C243" s="92" t="s">
        <v>772</v>
      </c>
      <c r="D243" s="93">
        <v>12.3</v>
      </c>
      <c r="E243" s="94">
        <v>12.3</v>
      </c>
      <c r="F243" s="94">
        <v>0</v>
      </c>
      <c r="G243" s="94">
        <v>0</v>
      </c>
      <c r="H243" s="94">
        <v>0</v>
      </c>
      <c r="I243" s="94">
        <v>0</v>
      </c>
      <c r="J243" s="94">
        <v>0</v>
      </c>
    </row>
    <row r="244" ht="28.5" customHeight="1" spans="1:10">
      <c r="A244" s="67"/>
      <c r="B244" s="92"/>
      <c r="C244" s="92" t="s">
        <v>764</v>
      </c>
      <c r="D244" s="93">
        <v>562.97</v>
      </c>
      <c r="E244" s="94">
        <v>562.67</v>
      </c>
      <c r="F244" s="94">
        <v>0</v>
      </c>
      <c r="G244" s="94">
        <v>0</v>
      </c>
      <c r="H244" s="94">
        <v>0</v>
      </c>
      <c r="I244" s="94">
        <v>0.3</v>
      </c>
      <c r="J244" s="94">
        <v>0</v>
      </c>
    </row>
    <row r="245" ht="28.5" customHeight="1" spans="1:10">
      <c r="A245" s="67" t="s">
        <v>426</v>
      </c>
      <c r="B245" s="92" t="s">
        <v>427</v>
      </c>
      <c r="C245" s="92" t="s">
        <v>765</v>
      </c>
      <c r="D245" s="93">
        <v>37.03</v>
      </c>
      <c r="E245" s="94">
        <v>37.03</v>
      </c>
      <c r="F245" s="94">
        <v>0</v>
      </c>
      <c r="G245" s="94">
        <v>0</v>
      </c>
      <c r="H245" s="94">
        <v>0</v>
      </c>
      <c r="I245" s="94">
        <v>0</v>
      </c>
      <c r="J245" s="94">
        <v>0</v>
      </c>
    </row>
    <row r="246" ht="28.5" customHeight="1" spans="1:10">
      <c r="A246" s="67" t="s">
        <v>426</v>
      </c>
      <c r="B246" s="92" t="s">
        <v>427</v>
      </c>
      <c r="C246" s="92" t="s">
        <v>766</v>
      </c>
      <c r="D246" s="93">
        <v>525.5</v>
      </c>
      <c r="E246" s="94">
        <v>525.5</v>
      </c>
      <c r="F246" s="94">
        <v>0</v>
      </c>
      <c r="G246" s="94">
        <v>0</v>
      </c>
      <c r="H246" s="94">
        <v>0</v>
      </c>
      <c r="I246" s="94">
        <v>0</v>
      </c>
      <c r="J246" s="94">
        <v>0</v>
      </c>
    </row>
    <row r="247" ht="28.5" customHeight="1" spans="1:10">
      <c r="A247" s="67" t="s">
        <v>426</v>
      </c>
      <c r="B247" s="92" t="s">
        <v>427</v>
      </c>
      <c r="C247" s="92" t="s">
        <v>767</v>
      </c>
      <c r="D247" s="93">
        <v>0.44</v>
      </c>
      <c r="E247" s="94">
        <v>0.14</v>
      </c>
      <c r="F247" s="94">
        <v>0</v>
      </c>
      <c r="G247" s="94">
        <v>0</v>
      </c>
      <c r="H247" s="94">
        <v>0</v>
      </c>
      <c r="I247" s="94">
        <v>0.3</v>
      </c>
      <c r="J247" s="94">
        <v>0</v>
      </c>
    </row>
    <row r="248" ht="28.5" customHeight="1" spans="1:10">
      <c r="A248" s="67" t="s">
        <v>77</v>
      </c>
      <c r="B248" s="92" t="s">
        <v>78</v>
      </c>
      <c r="C248" s="92"/>
      <c r="D248" s="93">
        <v>476.62</v>
      </c>
      <c r="E248" s="94">
        <v>476.62</v>
      </c>
      <c r="F248" s="94">
        <v>0</v>
      </c>
      <c r="G248" s="94">
        <v>0</v>
      </c>
      <c r="H248" s="94">
        <v>0</v>
      </c>
      <c r="I248" s="94">
        <v>0</v>
      </c>
      <c r="J248" s="94">
        <v>0</v>
      </c>
    </row>
    <row r="249" ht="28.5" customHeight="1" spans="1:10">
      <c r="A249" s="67"/>
      <c r="B249" s="92"/>
      <c r="C249" s="92" t="s">
        <v>768</v>
      </c>
      <c r="D249" s="93">
        <v>370.14</v>
      </c>
      <c r="E249" s="94">
        <v>370.14</v>
      </c>
      <c r="F249" s="94">
        <v>0</v>
      </c>
      <c r="G249" s="94">
        <v>0</v>
      </c>
      <c r="H249" s="94">
        <v>0</v>
      </c>
      <c r="I249" s="94">
        <v>0</v>
      </c>
      <c r="J249" s="94">
        <v>0</v>
      </c>
    </row>
    <row r="250" ht="28.5" customHeight="1" spans="1:10">
      <c r="A250" s="67" t="s">
        <v>429</v>
      </c>
      <c r="B250" s="92" t="s">
        <v>430</v>
      </c>
      <c r="C250" s="92" t="s">
        <v>769</v>
      </c>
      <c r="D250" s="93">
        <v>325.05</v>
      </c>
      <c r="E250" s="94">
        <v>325.05</v>
      </c>
      <c r="F250" s="94">
        <v>0</v>
      </c>
      <c r="G250" s="94">
        <v>0</v>
      </c>
      <c r="H250" s="94">
        <v>0</v>
      </c>
      <c r="I250" s="94">
        <v>0</v>
      </c>
      <c r="J250" s="94">
        <v>0</v>
      </c>
    </row>
    <row r="251" ht="28.5" customHeight="1" spans="1:10">
      <c r="A251" s="67" t="s">
        <v>429</v>
      </c>
      <c r="B251" s="92" t="s">
        <v>430</v>
      </c>
      <c r="C251" s="92" t="s">
        <v>770</v>
      </c>
      <c r="D251" s="93">
        <v>45.09</v>
      </c>
      <c r="E251" s="94">
        <v>45.09</v>
      </c>
      <c r="F251" s="94">
        <v>0</v>
      </c>
      <c r="G251" s="94">
        <v>0</v>
      </c>
      <c r="H251" s="94">
        <v>0</v>
      </c>
      <c r="I251" s="94">
        <v>0</v>
      </c>
      <c r="J251" s="94">
        <v>0</v>
      </c>
    </row>
    <row r="252" ht="28.5" customHeight="1" spans="1:10">
      <c r="A252" s="67"/>
      <c r="B252" s="92"/>
      <c r="C252" s="92" t="s">
        <v>771</v>
      </c>
      <c r="D252" s="93">
        <v>4</v>
      </c>
      <c r="E252" s="94">
        <v>4</v>
      </c>
      <c r="F252" s="94">
        <v>0</v>
      </c>
      <c r="G252" s="94">
        <v>0</v>
      </c>
      <c r="H252" s="94">
        <v>0</v>
      </c>
      <c r="I252" s="94">
        <v>0</v>
      </c>
      <c r="J252" s="94">
        <v>0</v>
      </c>
    </row>
    <row r="253" ht="28.5" customHeight="1" spans="1:10">
      <c r="A253" s="67" t="s">
        <v>429</v>
      </c>
      <c r="B253" s="92" t="s">
        <v>430</v>
      </c>
      <c r="C253" s="92" t="s">
        <v>772</v>
      </c>
      <c r="D253" s="93">
        <v>4</v>
      </c>
      <c r="E253" s="94">
        <v>4</v>
      </c>
      <c r="F253" s="94">
        <v>0</v>
      </c>
      <c r="G253" s="94">
        <v>0</v>
      </c>
      <c r="H253" s="94">
        <v>0</v>
      </c>
      <c r="I253" s="94">
        <v>0</v>
      </c>
      <c r="J253" s="94">
        <v>0</v>
      </c>
    </row>
    <row r="254" ht="28.5" customHeight="1" spans="1:10">
      <c r="A254" s="67"/>
      <c r="B254" s="92"/>
      <c r="C254" s="92" t="s">
        <v>764</v>
      </c>
      <c r="D254" s="93">
        <v>102.48</v>
      </c>
      <c r="E254" s="94">
        <v>102.48</v>
      </c>
      <c r="F254" s="94">
        <v>0</v>
      </c>
      <c r="G254" s="94">
        <v>0</v>
      </c>
      <c r="H254" s="94">
        <v>0</v>
      </c>
      <c r="I254" s="94">
        <v>0</v>
      </c>
      <c r="J254" s="94">
        <v>0</v>
      </c>
    </row>
    <row r="255" ht="28.5" customHeight="1" spans="1:10">
      <c r="A255" s="67" t="s">
        <v>429</v>
      </c>
      <c r="B255" s="92" t="s">
        <v>430</v>
      </c>
      <c r="C255" s="92" t="s">
        <v>765</v>
      </c>
      <c r="D255" s="93">
        <v>18.24</v>
      </c>
      <c r="E255" s="94">
        <v>18.24</v>
      </c>
      <c r="F255" s="94">
        <v>0</v>
      </c>
      <c r="G255" s="94">
        <v>0</v>
      </c>
      <c r="H255" s="94">
        <v>0</v>
      </c>
      <c r="I255" s="94">
        <v>0</v>
      </c>
      <c r="J255" s="94">
        <v>0</v>
      </c>
    </row>
    <row r="256" ht="28.5" customHeight="1" spans="1:10">
      <c r="A256" s="67" t="s">
        <v>429</v>
      </c>
      <c r="B256" s="92" t="s">
        <v>430</v>
      </c>
      <c r="C256" s="92" t="s">
        <v>766</v>
      </c>
      <c r="D256" s="93">
        <v>84.02</v>
      </c>
      <c r="E256" s="94">
        <v>84.02</v>
      </c>
      <c r="F256" s="94">
        <v>0</v>
      </c>
      <c r="G256" s="94">
        <v>0</v>
      </c>
      <c r="H256" s="94">
        <v>0</v>
      </c>
      <c r="I256" s="94">
        <v>0</v>
      </c>
      <c r="J256" s="94">
        <v>0</v>
      </c>
    </row>
    <row r="257" ht="28.5" customHeight="1" spans="1:10">
      <c r="A257" s="67" t="s">
        <v>429</v>
      </c>
      <c r="B257" s="92" t="s">
        <v>430</v>
      </c>
      <c r="C257" s="92" t="s">
        <v>767</v>
      </c>
      <c r="D257" s="93">
        <v>0.22</v>
      </c>
      <c r="E257" s="94">
        <v>0.22</v>
      </c>
      <c r="F257" s="94">
        <v>0</v>
      </c>
      <c r="G257" s="94">
        <v>0</v>
      </c>
      <c r="H257" s="94">
        <v>0</v>
      </c>
      <c r="I257" s="94">
        <v>0</v>
      </c>
      <c r="J257" s="94">
        <v>0</v>
      </c>
    </row>
    <row r="258" ht="28.5" customHeight="1" spans="1:10">
      <c r="A258" s="67" t="s">
        <v>121</v>
      </c>
      <c r="B258" s="92" t="s">
        <v>122</v>
      </c>
      <c r="C258" s="92"/>
      <c r="D258" s="93">
        <v>8541.06</v>
      </c>
      <c r="E258" s="94">
        <v>5141.06</v>
      </c>
      <c r="F258" s="94">
        <v>3400</v>
      </c>
      <c r="G258" s="94">
        <v>0</v>
      </c>
      <c r="H258" s="94">
        <v>0</v>
      </c>
      <c r="I258" s="94">
        <v>0</v>
      </c>
      <c r="J258" s="94">
        <v>0</v>
      </c>
    </row>
    <row r="259" ht="28.5" customHeight="1" spans="1:10">
      <c r="A259" s="67"/>
      <c r="B259" s="92"/>
      <c r="C259" s="92" t="s">
        <v>768</v>
      </c>
      <c r="D259" s="93">
        <v>7871.7</v>
      </c>
      <c r="E259" s="94">
        <v>4756.27</v>
      </c>
      <c r="F259" s="94">
        <v>3115.43</v>
      </c>
      <c r="G259" s="94">
        <v>0</v>
      </c>
      <c r="H259" s="94">
        <v>0</v>
      </c>
      <c r="I259" s="94">
        <v>0</v>
      </c>
      <c r="J259" s="94">
        <v>0</v>
      </c>
    </row>
    <row r="260" ht="28.5" customHeight="1" spans="1:10">
      <c r="A260" s="67" t="s">
        <v>434</v>
      </c>
      <c r="B260" s="92" t="s">
        <v>435</v>
      </c>
      <c r="C260" s="92" t="s">
        <v>769</v>
      </c>
      <c r="D260" s="93">
        <v>5911.73</v>
      </c>
      <c r="E260" s="94">
        <v>4102.87</v>
      </c>
      <c r="F260" s="94">
        <v>1808.86</v>
      </c>
      <c r="G260" s="94">
        <v>0</v>
      </c>
      <c r="H260" s="94">
        <v>0</v>
      </c>
      <c r="I260" s="94">
        <v>0</v>
      </c>
      <c r="J260" s="94">
        <v>0</v>
      </c>
    </row>
    <row r="261" ht="28.5" customHeight="1" spans="1:10">
      <c r="A261" s="67" t="s">
        <v>434</v>
      </c>
      <c r="B261" s="92" t="s">
        <v>435</v>
      </c>
      <c r="C261" s="92" t="s">
        <v>770</v>
      </c>
      <c r="D261" s="93">
        <v>1959.97</v>
      </c>
      <c r="E261" s="94">
        <v>653.4</v>
      </c>
      <c r="F261" s="94">
        <v>1306.57</v>
      </c>
      <c r="G261" s="94">
        <v>0</v>
      </c>
      <c r="H261" s="94">
        <v>0</v>
      </c>
      <c r="I261" s="94">
        <v>0</v>
      </c>
      <c r="J261" s="94">
        <v>0</v>
      </c>
    </row>
    <row r="262" ht="28.5" customHeight="1" spans="1:10">
      <c r="A262" s="67"/>
      <c r="B262" s="92"/>
      <c r="C262" s="92" t="s">
        <v>771</v>
      </c>
      <c r="D262" s="93">
        <v>35</v>
      </c>
      <c r="E262" s="94">
        <v>0</v>
      </c>
      <c r="F262" s="94">
        <v>35</v>
      </c>
      <c r="G262" s="94">
        <v>0</v>
      </c>
      <c r="H262" s="94">
        <v>0</v>
      </c>
      <c r="I262" s="94">
        <v>0</v>
      </c>
      <c r="J262" s="94">
        <v>0</v>
      </c>
    </row>
    <row r="263" ht="28.5" customHeight="1" spans="1:10">
      <c r="A263" s="67" t="s">
        <v>434</v>
      </c>
      <c r="B263" s="92" t="s">
        <v>435</v>
      </c>
      <c r="C263" s="92" t="s">
        <v>772</v>
      </c>
      <c r="D263" s="93">
        <v>35</v>
      </c>
      <c r="E263" s="94">
        <v>0</v>
      </c>
      <c r="F263" s="94">
        <v>35</v>
      </c>
      <c r="G263" s="94">
        <v>0</v>
      </c>
      <c r="H263" s="94">
        <v>0</v>
      </c>
      <c r="I263" s="94">
        <v>0</v>
      </c>
      <c r="J263" s="94">
        <v>0</v>
      </c>
    </row>
    <row r="264" ht="28.5" customHeight="1" spans="1:10">
      <c r="A264" s="67"/>
      <c r="B264" s="92"/>
      <c r="C264" s="92" t="s">
        <v>764</v>
      </c>
      <c r="D264" s="93">
        <v>583.09</v>
      </c>
      <c r="E264" s="94">
        <v>384.79</v>
      </c>
      <c r="F264" s="94">
        <v>198.3</v>
      </c>
      <c r="G264" s="94">
        <v>0</v>
      </c>
      <c r="H264" s="94">
        <v>0</v>
      </c>
      <c r="I264" s="94">
        <v>0</v>
      </c>
      <c r="J264" s="94">
        <v>0</v>
      </c>
    </row>
    <row r="265" ht="28.5" customHeight="1" spans="1:10">
      <c r="A265" s="67" t="s">
        <v>434</v>
      </c>
      <c r="B265" s="92" t="s">
        <v>435</v>
      </c>
      <c r="C265" s="92" t="s">
        <v>765</v>
      </c>
      <c r="D265" s="93">
        <v>82.13</v>
      </c>
      <c r="E265" s="94">
        <v>82.13</v>
      </c>
      <c r="F265" s="94">
        <v>0</v>
      </c>
      <c r="G265" s="94">
        <v>0</v>
      </c>
      <c r="H265" s="94">
        <v>0</v>
      </c>
      <c r="I265" s="94">
        <v>0</v>
      </c>
      <c r="J265" s="94">
        <v>0</v>
      </c>
    </row>
    <row r="266" ht="28.5" customHeight="1" spans="1:10">
      <c r="A266" s="67" t="s">
        <v>434</v>
      </c>
      <c r="B266" s="92" t="s">
        <v>435</v>
      </c>
      <c r="C266" s="92" t="s">
        <v>766</v>
      </c>
      <c r="D266" s="93">
        <v>301.13</v>
      </c>
      <c r="E266" s="94">
        <v>301.13</v>
      </c>
      <c r="F266" s="94">
        <v>0</v>
      </c>
      <c r="G266" s="94">
        <v>0</v>
      </c>
      <c r="H266" s="94">
        <v>0</v>
      </c>
      <c r="I266" s="94">
        <v>0</v>
      </c>
      <c r="J266" s="94">
        <v>0</v>
      </c>
    </row>
    <row r="267" ht="28.5" customHeight="1" spans="1:10">
      <c r="A267" s="67" t="s">
        <v>434</v>
      </c>
      <c r="B267" s="92" t="s">
        <v>435</v>
      </c>
      <c r="C267" s="92" t="s">
        <v>767</v>
      </c>
      <c r="D267" s="93">
        <v>199.83</v>
      </c>
      <c r="E267" s="94">
        <v>1.53</v>
      </c>
      <c r="F267" s="94">
        <v>198.3</v>
      </c>
      <c r="G267" s="94">
        <v>0</v>
      </c>
      <c r="H267" s="94">
        <v>0</v>
      </c>
      <c r="I267" s="94">
        <v>0</v>
      </c>
      <c r="J267" s="94">
        <v>0</v>
      </c>
    </row>
    <row r="268" ht="28.5" customHeight="1" spans="1:10">
      <c r="A268" s="67"/>
      <c r="B268" s="92"/>
      <c r="C268" s="92" t="s">
        <v>155</v>
      </c>
      <c r="D268" s="93">
        <v>51.27</v>
      </c>
      <c r="E268" s="94">
        <v>0</v>
      </c>
      <c r="F268" s="94">
        <v>51.27</v>
      </c>
      <c r="G268" s="94">
        <v>0</v>
      </c>
      <c r="H268" s="94">
        <v>0</v>
      </c>
      <c r="I268" s="94">
        <v>0</v>
      </c>
      <c r="J268" s="94">
        <v>0</v>
      </c>
    </row>
    <row r="269" ht="28.5" customHeight="1" spans="1:10">
      <c r="A269" s="67" t="s">
        <v>434</v>
      </c>
      <c r="B269" s="92" t="s">
        <v>435</v>
      </c>
      <c r="C269" s="92" t="s">
        <v>774</v>
      </c>
      <c r="D269" s="93">
        <v>51.27</v>
      </c>
      <c r="E269" s="94">
        <v>0</v>
      </c>
      <c r="F269" s="94">
        <v>51.27</v>
      </c>
      <c r="G269" s="94">
        <v>0</v>
      </c>
      <c r="H269" s="94">
        <v>0</v>
      </c>
      <c r="I269" s="94">
        <v>0</v>
      </c>
      <c r="J269" s="94">
        <v>0</v>
      </c>
    </row>
    <row r="270" ht="28.5" customHeight="1" spans="1:10">
      <c r="A270" s="67" t="s">
        <v>127</v>
      </c>
      <c r="B270" s="92" t="s">
        <v>128</v>
      </c>
      <c r="C270" s="92"/>
      <c r="D270" s="93">
        <v>1007.51</v>
      </c>
      <c r="E270" s="94">
        <v>1007.51</v>
      </c>
      <c r="F270" s="94">
        <v>0</v>
      </c>
      <c r="G270" s="94">
        <v>0</v>
      </c>
      <c r="H270" s="94">
        <v>0</v>
      </c>
      <c r="I270" s="94">
        <v>0</v>
      </c>
      <c r="J270" s="94">
        <v>0</v>
      </c>
    </row>
    <row r="271" ht="28.5" customHeight="1" spans="1:10">
      <c r="A271" s="67"/>
      <c r="B271" s="92"/>
      <c r="C271" s="92" t="s">
        <v>768</v>
      </c>
      <c r="D271" s="93">
        <v>635.87</v>
      </c>
      <c r="E271" s="94">
        <v>635.87</v>
      </c>
      <c r="F271" s="94">
        <v>0</v>
      </c>
      <c r="G271" s="94">
        <v>0</v>
      </c>
      <c r="H271" s="94">
        <v>0</v>
      </c>
      <c r="I271" s="94">
        <v>0</v>
      </c>
      <c r="J271" s="94">
        <v>0</v>
      </c>
    </row>
    <row r="272" ht="28.5" customHeight="1" spans="1:10">
      <c r="A272" s="67" t="s">
        <v>442</v>
      </c>
      <c r="B272" s="92" t="s">
        <v>443</v>
      </c>
      <c r="C272" s="92" t="s">
        <v>769</v>
      </c>
      <c r="D272" s="93">
        <v>487.87</v>
      </c>
      <c r="E272" s="94">
        <v>487.87</v>
      </c>
      <c r="F272" s="94">
        <v>0</v>
      </c>
      <c r="G272" s="94">
        <v>0</v>
      </c>
      <c r="H272" s="94">
        <v>0</v>
      </c>
      <c r="I272" s="94">
        <v>0</v>
      </c>
      <c r="J272" s="94">
        <v>0</v>
      </c>
    </row>
    <row r="273" ht="28.5" customHeight="1" spans="1:10">
      <c r="A273" s="67" t="s">
        <v>442</v>
      </c>
      <c r="B273" s="92" t="s">
        <v>443</v>
      </c>
      <c r="C273" s="92" t="s">
        <v>770</v>
      </c>
      <c r="D273" s="93">
        <v>148</v>
      </c>
      <c r="E273" s="94">
        <v>148</v>
      </c>
      <c r="F273" s="94">
        <v>0</v>
      </c>
      <c r="G273" s="94">
        <v>0</v>
      </c>
      <c r="H273" s="94">
        <v>0</v>
      </c>
      <c r="I273" s="94">
        <v>0</v>
      </c>
      <c r="J273" s="94">
        <v>0</v>
      </c>
    </row>
    <row r="274" ht="28.5" customHeight="1" spans="1:10">
      <c r="A274" s="67"/>
      <c r="B274" s="92"/>
      <c r="C274" s="92" t="s">
        <v>771</v>
      </c>
      <c r="D274" s="93">
        <v>31</v>
      </c>
      <c r="E274" s="94">
        <v>31</v>
      </c>
      <c r="F274" s="94">
        <v>0</v>
      </c>
      <c r="G274" s="94">
        <v>0</v>
      </c>
      <c r="H274" s="94">
        <v>0</v>
      </c>
      <c r="I274" s="94">
        <v>0</v>
      </c>
      <c r="J274" s="94">
        <v>0</v>
      </c>
    </row>
    <row r="275" ht="28.5" customHeight="1" spans="1:10">
      <c r="A275" s="67" t="s">
        <v>442</v>
      </c>
      <c r="B275" s="92" t="s">
        <v>443</v>
      </c>
      <c r="C275" s="92" t="s">
        <v>772</v>
      </c>
      <c r="D275" s="93">
        <v>31</v>
      </c>
      <c r="E275" s="94">
        <v>31</v>
      </c>
      <c r="F275" s="94">
        <v>0</v>
      </c>
      <c r="G275" s="94">
        <v>0</v>
      </c>
      <c r="H275" s="94">
        <v>0</v>
      </c>
      <c r="I275" s="94">
        <v>0</v>
      </c>
      <c r="J275" s="94">
        <v>0</v>
      </c>
    </row>
    <row r="276" ht="28.5" customHeight="1" spans="1:10">
      <c r="A276" s="67"/>
      <c r="B276" s="92"/>
      <c r="C276" s="92" t="s">
        <v>764</v>
      </c>
      <c r="D276" s="93">
        <v>340.64</v>
      </c>
      <c r="E276" s="94">
        <v>340.64</v>
      </c>
      <c r="F276" s="94">
        <v>0</v>
      </c>
      <c r="G276" s="94">
        <v>0</v>
      </c>
      <c r="H276" s="94">
        <v>0</v>
      </c>
      <c r="I276" s="94">
        <v>0</v>
      </c>
      <c r="J276" s="94">
        <v>0</v>
      </c>
    </row>
    <row r="277" ht="28.5" customHeight="1" spans="1:10">
      <c r="A277" s="67" t="s">
        <v>442</v>
      </c>
      <c r="B277" s="92" t="s">
        <v>443</v>
      </c>
      <c r="C277" s="92" t="s">
        <v>765</v>
      </c>
      <c r="D277" s="93">
        <v>67.44</v>
      </c>
      <c r="E277" s="94">
        <v>67.44</v>
      </c>
      <c r="F277" s="94">
        <v>0</v>
      </c>
      <c r="G277" s="94">
        <v>0</v>
      </c>
      <c r="H277" s="94">
        <v>0</v>
      </c>
      <c r="I277" s="94">
        <v>0</v>
      </c>
      <c r="J277" s="94">
        <v>0</v>
      </c>
    </row>
    <row r="278" ht="28.5" customHeight="1" spans="1:10">
      <c r="A278" s="67" t="s">
        <v>442</v>
      </c>
      <c r="B278" s="92" t="s">
        <v>443</v>
      </c>
      <c r="C278" s="92" t="s">
        <v>766</v>
      </c>
      <c r="D278" s="93">
        <v>272.84</v>
      </c>
      <c r="E278" s="94">
        <v>272.84</v>
      </c>
      <c r="F278" s="94">
        <v>0</v>
      </c>
      <c r="G278" s="94">
        <v>0</v>
      </c>
      <c r="H278" s="94">
        <v>0</v>
      </c>
      <c r="I278" s="94">
        <v>0</v>
      </c>
      <c r="J278" s="94">
        <v>0</v>
      </c>
    </row>
    <row r="279" ht="28.5" customHeight="1" spans="1:10">
      <c r="A279" s="67" t="s">
        <v>442</v>
      </c>
      <c r="B279" s="92" t="s">
        <v>443</v>
      </c>
      <c r="C279" s="92" t="s">
        <v>767</v>
      </c>
      <c r="D279" s="93">
        <v>0.36</v>
      </c>
      <c r="E279" s="94">
        <v>0.36</v>
      </c>
      <c r="F279" s="94">
        <v>0</v>
      </c>
      <c r="G279" s="94">
        <v>0</v>
      </c>
      <c r="H279" s="94">
        <v>0</v>
      </c>
      <c r="I279" s="94">
        <v>0</v>
      </c>
      <c r="J279" s="94">
        <v>0</v>
      </c>
    </row>
    <row r="280" ht="28.5" customHeight="1" spans="1:10">
      <c r="A280" s="67" t="s">
        <v>95</v>
      </c>
      <c r="B280" s="92" t="s">
        <v>96</v>
      </c>
      <c r="C280" s="92"/>
      <c r="D280" s="93">
        <v>331.5</v>
      </c>
      <c r="E280" s="94">
        <v>331.5</v>
      </c>
      <c r="F280" s="94">
        <v>0</v>
      </c>
      <c r="G280" s="94">
        <v>0</v>
      </c>
      <c r="H280" s="94">
        <v>0</v>
      </c>
      <c r="I280" s="94">
        <v>0</v>
      </c>
      <c r="J280" s="94">
        <v>0</v>
      </c>
    </row>
    <row r="281" ht="28.5" customHeight="1" spans="1:10">
      <c r="A281" s="67"/>
      <c r="B281" s="92"/>
      <c r="C281" s="92" t="s">
        <v>768</v>
      </c>
      <c r="D281" s="93">
        <v>331.41</v>
      </c>
      <c r="E281" s="94">
        <v>331.41</v>
      </c>
      <c r="F281" s="94">
        <v>0</v>
      </c>
      <c r="G281" s="94">
        <v>0</v>
      </c>
      <c r="H281" s="94">
        <v>0</v>
      </c>
      <c r="I281" s="94">
        <v>0</v>
      </c>
      <c r="J281" s="94">
        <v>0</v>
      </c>
    </row>
    <row r="282" ht="28.5" customHeight="1" spans="1:10">
      <c r="A282" s="67" t="s">
        <v>448</v>
      </c>
      <c r="B282" s="92" t="s">
        <v>449</v>
      </c>
      <c r="C282" s="92" t="s">
        <v>769</v>
      </c>
      <c r="D282" s="93">
        <v>257.93</v>
      </c>
      <c r="E282" s="94">
        <v>257.93</v>
      </c>
      <c r="F282" s="94">
        <v>0</v>
      </c>
      <c r="G282" s="94">
        <v>0</v>
      </c>
      <c r="H282" s="94">
        <v>0</v>
      </c>
      <c r="I282" s="94">
        <v>0</v>
      </c>
      <c r="J282" s="94">
        <v>0</v>
      </c>
    </row>
    <row r="283" ht="28.5" customHeight="1" spans="1:10">
      <c r="A283" s="67" t="s">
        <v>448</v>
      </c>
      <c r="B283" s="92" t="s">
        <v>449</v>
      </c>
      <c r="C283" s="92" t="s">
        <v>770</v>
      </c>
      <c r="D283" s="93">
        <v>73.48</v>
      </c>
      <c r="E283" s="94">
        <v>73.48</v>
      </c>
      <c r="F283" s="94">
        <v>0</v>
      </c>
      <c r="G283" s="94">
        <v>0</v>
      </c>
      <c r="H283" s="94">
        <v>0</v>
      </c>
      <c r="I283" s="94">
        <v>0</v>
      </c>
      <c r="J283" s="94">
        <v>0</v>
      </c>
    </row>
    <row r="284" ht="28.5" customHeight="1" spans="1:10">
      <c r="A284" s="67"/>
      <c r="B284" s="92"/>
      <c r="C284" s="92" t="s">
        <v>764</v>
      </c>
      <c r="D284" s="93">
        <v>0.09</v>
      </c>
      <c r="E284" s="94">
        <v>0.09</v>
      </c>
      <c r="F284" s="94">
        <v>0</v>
      </c>
      <c r="G284" s="94">
        <v>0</v>
      </c>
      <c r="H284" s="94">
        <v>0</v>
      </c>
      <c r="I284" s="94">
        <v>0</v>
      </c>
      <c r="J284" s="94">
        <v>0</v>
      </c>
    </row>
    <row r="285" ht="28.5" customHeight="1" spans="1:10">
      <c r="A285" s="67" t="s">
        <v>448</v>
      </c>
      <c r="B285" s="92" t="s">
        <v>449</v>
      </c>
      <c r="C285" s="92" t="s">
        <v>767</v>
      </c>
      <c r="D285" s="93">
        <v>0.09</v>
      </c>
      <c r="E285" s="94">
        <v>0.09</v>
      </c>
      <c r="F285" s="94">
        <v>0</v>
      </c>
      <c r="G285" s="94">
        <v>0</v>
      </c>
      <c r="H285" s="94">
        <v>0</v>
      </c>
      <c r="I285" s="94">
        <v>0</v>
      </c>
      <c r="J285" s="94">
        <v>0</v>
      </c>
    </row>
    <row r="286" ht="28.5" customHeight="1" spans="1:10">
      <c r="A286" s="67" t="s">
        <v>103</v>
      </c>
      <c r="B286" s="92" t="s">
        <v>104</v>
      </c>
      <c r="C286" s="92"/>
      <c r="D286" s="93">
        <v>50</v>
      </c>
      <c r="E286" s="94">
        <v>50</v>
      </c>
      <c r="F286" s="94">
        <v>0</v>
      </c>
      <c r="G286" s="94">
        <v>0</v>
      </c>
      <c r="H286" s="94">
        <v>0</v>
      </c>
      <c r="I286" s="94">
        <v>0</v>
      </c>
      <c r="J286" s="94">
        <v>0</v>
      </c>
    </row>
    <row r="287" ht="28.5" customHeight="1" spans="1:10">
      <c r="A287" s="67"/>
      <c r="B287" s="92"/>
      <c r="C287" s="92" t="s">
        <v>768</v>
      </c>
      <c r="D287" s="93">
        <v>50</v>
      </c>
      <c r="E287" s="94">
        <v>50</v>
      </c>
      <c r="F287" s="94">
        <v>0</v>
      </c>
      <c r="G287" s="94">
        <v>0</v>
      </c>
      <c r="H287" s="94">
        <v>0</v>
      </c>
      <c r="I287" s="94">
        <v>0</v>
      </c>
      <c r="J287" s="94">
        <v>0</v>
      </c>
    </row>
    <row r="288" ht="28.5" customHeight="1" spans="1:10">
      <c r="A288" s="67" t="s">
        <v>456</v>
      </c>
      <c r="B288" s="92" t="s">
        <v>457</v>
      </c>
      <c r="C288" s="92" t="s">
        <v>770</v>
      </c>
      <c r="D288" s="93">
        <v>50</v>
      </c>
      <c r="E288" s="94">
        <v>50</v>
      </c>
      <c r="F288" s="94">
        <v>0</v>
      </c>
      <c r="G288" s="94">
        <v>0</v>
      </c>
      <c r="H288" s="94">
        <v>0</v>
      </c>
      <c r="I288" s="94">
        <v>0</v>
      </c>
      <c r="J288" s="94">
        <v>0</v>
      </c>
    </row>
    <row r="289" ht="28.5" customHeight="1" spans="1:10">
      <c r="A289" s="67" t="s">
        <v>79</v>
      </c>
      <c r="B289" s="92" t="s">
        <v>80</v>
      </c>
      <c r="C289" s="92"/>
      <c r="D289" s="93">
        <v>50</v>
      </c>
      <c r="E289" s="94">
        <v>50</v>
      </c>
      <c r="F289" s="94">
        <v>0</v>
      </c>
      <c r="G289" s="94">
        <v>0</v>
      </c>
      <c r="H289" s="94">
        <v>0</v>
      </c>
      <c r="I289" s="94">
        <v>0</v>
      </c>
      <c r="J289" s="94">
        <v>0</v>
      </c>
    </row>
    <row r="290" ht="28.5" customHeight="1" spans="1:10">
      <c r="A290" s="67"/>
      <c r="B290" s="92"/>
      <c r="C290" s="92" t="s">
        <v>768</v>
      </c>
      <c r="D290" s="93">
        <v>44.03</v>
      </c>
      <c r="E290" s="94">
        <v>44.03</v>
      </c>
      <c r="F290" s="94">
        <v>0</v>
      </c>
      <c r="G290" s="94">
        <v>0</v>
      </c>
      <c r="H290" s="94">
        <v>0</v>
      </c>
      <c r="I290" s="94">
        <v>0</v>
      </c>
      <c r="J290" s="94">
        <v>0</v>
      </c>
    </row>
    <row r="291" ht="28.5" customHeight="1" spans="1:10">
      <c r="A291" s="67" t="s">
        <v>468</v>
      </c>
      <c r="B291" s="92" t="s">
        <v>469</v>
      </c>
      <c r="C291" s="92" t="s">
        <v>770</v>
      </c>
      <c r="D291" s="93">
        <v>44.03</v>
      </c>
      <c r="E291" s="94">
        <v>44.03</v>
      </c>
      <c r="F291" s="94">
        <v>0</v>
      </c>
      <c r="G291" s="94">
        <v>0</v>
      </c>
      <c r="H291" s="94">
        <v>0</v>
      </c>
      <c r="I291" s="94">
        <v>0</v>
      </c>
      <c r="J291" s="94">
        <v>0</v>
      </c>
    </row>
    <row r="292" ht="28.5" customHeight="1" spans="1:10">
      <c r="A292" s="67"/>
      <c r="B292" s="92"/>
      <c r="C292" s="92" t="s">
        <v>771</v>
      </c>
      <c r="D292" s="93">
        <v>5.97</v>
      </c>
      <c r="E292" s="94">
        <v>5.97</v>
      </c>
      <c r="F292" s="94">
        <v>0</v>
      </c>
      <c r="G292" s="94">
        <v>0</v>
      </c>
      <c r="H292" s="94">
        <v>0</v>
      </c>
      <c r="I292" s="94">
        <v>0</v>
      </c>
      <c r="J292" s="94">
        <v>0</v>
      </c>
    </row>
    <row r="293" ht="28.5" customHeight="1" spans="1:10">
      <c r="A293" s="67" t="s">
        <v>468</v>
      </c>
      <c r="B293" s="92" t="s">
        <v>469</v>
      </c>
      <c r="C293" s="92" t="s">
        <v>772</v>
      </c>
      <c r="D293" s="93">
        <v>5.97</v>
      </c>
      <c r="E293" s="94">
        <v>5.97</v>
      </c>
      <c r="F293" s="94">
        <v>0</v>
      </c>
      <c r="G293" s="94">
        <v>0</v>
      </c>
      <c r="H293" s="94">
        <v>0</v>
      </c>
      <c r="I293" s="94">
        <v>0</v>
      </c>
      <c r="J293" s="94">
        <v>0</v>
      </c>
    </row>
    <row r="294" ht="28.5" customHeight="1" spans="1:10">
      <c r="A294" s="67" t="s">
        <v>93</v>
      </c>
      <c r="B294" s="92" t="s">
        <v>94</v>
      </c>
      <c r="C294" s="92"/>
      <c r="D294" s="93">
        <v>50</v>
      </c>
      <c r="E294" s="94">
        <v>50</v>
      </c>
      <c r="F294" s="94">
        <v>0</v>
      </c>
      <c r="G294" s="94">
        <v>0</v>
      </c>
      <c r="H294" s="94">
        <v>0</v>
      </c>
      <c r="I294" s="94">
        <v>0</v>
      </c>
      <c r="J294" s="94">
        <v>0</v>
      </c>
    </row>
    <row r="295" ht="28.5" customHeight="1" spans="1:10">
      <c r="A295" s="67"/>
      <c r="B295" s="92"/>
      <c r="C295" s="92" t="s">
        <v>768</v>
      </c>
      <c r="D295" s="93">
        <v>38.8</v>
      </c>
      <c r="E295" s="94">
        <v>38.8</v>
      </c>
      <c r="F295" s="94">
        <v>0</v>
      </c>
      <c r="G295" s="94">
        <v>0</v>
      </c>
      <c r="H295" s="94">
        <v>0</v>
      </c>
      <c r="I295" s="94">
        <v>0</v>
      </c>
      <c r="J295" s="94">
        <v>0</v>
      </c>
    </row>
    <row r="296" ht="28.5" customHeight="1" spans="1:10">
      <c r="A296" s="67" t="s">
        <v>472</v>
      </c>
      <c r="B296" s="92" t="s">
        <v>473</v>
      </c>
      <c r="C296" s="92" t="s">
        <v>770</v>
      </c>
      <c r="D296" s="93">
        <v>38.8</v>
      </c>
      <c r="E296" s="94">
        <v>38.8</v>
      </c>
      <c r="F296" s="94">
        <v>0</v>
      </c>
      <c r="G296" s="94">
        <v>0</v>
      </c>
      <c r="H296" s="94">
        <v>0</v>
      </c>
      <c r="I296" s="94">
        <v>0</v>
      </c>
      <c r="J296" s="94">
        <v>0</v>
      </c>
    </row>
    <row r="297" ht="28.5" customHeight="1" spans="1:10">
      <c r="A297" s="67"/>
      <c r="B297" s="92"/>
      <c r="C297" s="92" t="s">
        <v>771</v>
      </c>
      <c r="D297" s="93">
        <v>11.2</v>
      </c>
      <c r="E297" s="94">
        <v>11.2</v>
      </c>
      <c r="F297" s="94">
        <v>0</v>
      </c>
      <c r="G297" s="94">
        <v>0</v>
      </c>
      <c r="H297" s="94">
        <v>0</v>
      </c>
      <c r="I297" s="94">
        <v>0</v>
      </c>
      <c r="J297" s="94">
        <v>0</v>
      </c>
    </row>
    <row r="298" ht="28.5" customHeight="1" spans="1:10">
      <c r="A298" s="67" t="s">
        <v>472</v>
      </c>
      <c r="B298" s="92" t="s">
        <v>473</v>
      </c>
      <c r="C298" s="92" t="s">
        <v>772</v>
      </c>
      <c r="D298" s="93">
        <v>11.2</v>
      </c>
      <c r="E298" s="94">
        <v>11.2</v>
      </c>
      <c r="F298" s="94">
        <v>0</v>
      </c>
      <c r="G298" s="94">
        <v>0</v>
      </c>
      <c r="H298" s="94">
        <v>0</v>
      </c>
      <c r="I298" s="94">
        <v>0</v>
      </c>
      <c r="J298" s="94">
        <v>0</v>
      </c>
    </row>
    <row r="299" ht="28.5" customHeight="1" spans="1:10">
      <c r="A299" s="67" t="s">
        <v>113</v>
      </c>
      <c r="B299" s="92" t="s">
        <v>114</v>
      </c>
      <c r="C299" s="92"/>
      <c r="D299" s="93">
        <v>33</v>
      </c>
      <c r="E299" s="94">
        <v>33</v>
      </c>
      <c r="F299" s="94">
        <v>0</v>
      </c>
      <c r="G299" s="94">
        <v>0</v>
      </c>
      <c r="H299" s="94">
        <v>0</v>
      </c>
      <c r="I299" s="94">
        <v>0</v>
      </c>
      <c r="J299" s="94">
        <v>0</v>
      </c>
    </row>
    <row r="300" ht="28.5" customHeight="1" spans="1:10">
      <c r="A300" s="67"/>
      <c r="B300" s="92"/>
      <c r="C300" s="92" t="s">
        <v>768</v>
      </c>
      <c r="D300" s="93">
        <v>33</v>
      </c>
      <c r="E300" s="94">
        <v>33</v>
      </c>
      <c r="F300" s="94">
        <v>0</v>
      </c>
      <c r="G300" s="94">
        <v>0</v>
      </c>
      <c r="H300" s="94">
        <v>0</v>
      </c>
      <c r="I300" s="94">
        <v>0</v>
      </c>
      <c r="J300" s="94">
        <v>0</v>
      </c>
    </row>
    <row r="301" ht="28.5" customHeight="1" spans="1:10">
      <c r="A301" s="67" t="s">
        <v>480</v>
      </c>
      <c r="B301" s="92" t="s">
        <v>481</v>
      </c>
      <c r="C301" s="92" t="s">
        <v>770</v>
      </c>
      <c r="D301" s="93">
        <v>33</v>
      </c>
      <c r="E301" s="94">
        <v>33</v>
      </c>
      <c r="F301" s="94">
        <v>0</v>
      </c>
      <c r="G301" s="94">
        <v>0</v>
      </c>
      <c r="H301" s="94">
        <v>0</v>
      </c>
      <c r="I301" s="94">
        <v>0</v>
      </c>
      <c r="J301" s="94">
        <v>0</v>
      </c>
    </row>
    <row r="302" ht="28.5" customHeight="1" spans="1:10">
      <c r="A302" s="67" t="s">
        <v>107</v>
      </c>
      <c r="B302" s="92" t="s">
        <v>108</v>
      </c>
      <c r="C302" s="92"/>
      <c r="D302" s="93">
        <v>252.19</v>
      </c>
      <c r="E302" s="94">
        <v>0</v>
      </c>
      <c r="F302" s="94">
        <v>190</v>
      </c>
      <c r="G302" s="94">
        <v>0</v>
      </c>
      <c r="H302" s="94">
        <v>0</v>
      </c>
      <c r="I302" s="94">
        <v>0</v>
      </c>
      <c r="J302" s="94">
        <v>62.19</v>
      </c>
    </row>
    <row r="303" ht="28.5" customHeight="1" spans="1:10">
      <c r="A303" s="67"/>
      <c r="B303" s="92"/>
      <c r="C303" s="92" t="s">
        <v>768</v>
      </c>
      <c r="D303" s="93">
        <v>252.19</v>
      </c>
      <c r="E303" s="94">
        <v>0</v>
      </c>
      <c r="F303" s="94">
        <v>190</v>
      </c>
      <c r="G303" s="94">
        <v>0</v>
      </c>
      <c r="H303" s="94">
        <v>0</v>
      </c>
      <c r="I303" s="94">
        <v>0</v>
      </c>
      <c r="J303" s="94">
        <v>62.19</v>
      </c>
    </row>
    <row r="304" ht="28.5" customHeight="1" spans="1:10">
      <c r="A304" s="67" t="s">
        <v>775</v>
      </c>
      <c r="B304" s="92" t="s">
        <v>776</v>
      </c>
      <c r="C304" s="92" t="s">
        <v>769</v>
      </c>
      <c r="D304" s="93">
        <v>252.19</v>
      </c>
      <c r="E304" s="94">
        <v>0</v>
      </c>
      <c r="F304" s="94">
        <v>190</v>
      </c>
      <c r="G304" s="94">
        <v>0</v>
      </c>
      <c r="H304" s="94">
        <v>0</v>
      </c>
      <c r="I304" s="94">
        <v>0</v>
      </c>
      <c r="J304" s="94">
        <v>62.19</v>
      </c>
    </row>
    <row r="305" ht="28.5" customHeight="1" spans="1:10">
      <c r="A305" s="67" t="s">
        <v>83</v>
      </c>
      <c r="B305" s="92" t="s">
        <v>84</v>
      </c>
      <c r="C305" s="92"/>
      <c r="D305" s="93">
        <v>174.39</v>
      </c>
      <c r="E305" s="94">
        <v>0</v>
      </c>
      <c r="F305" s="94">
        <v>152.22</v>
      </c>
      <c r="G305" s="94">
        <v>0</v>
      </c>
      <c r="H305" s="94">
        <v>0</v>
      </c>
      <c r="I305" s="94">
        <v>0</v>
      </c>
      <c r="J305" s="94">
        <v>22.17</v>
      </c>
    </row>
    <row r="306" ht="28.5" customHeight="1" spans="1:10">
      <c r="A306" s="67"/>
      <c r="B306" s="92"/>
      <c r="C306" s="92" t="s">
        <v>768</v>
      </c>
      <c r="D306" s="93">
        <v>174.39</v>
      </c>
      <c r="E306" s="94">
        <v>0</v>
      </c>
      <c r="F306" s="94">
        <v>152.22</v>
      </c>
      <c r="G306" s="94">
        <v>0</v>
      </c>
      <c r="H306" s="94">
        <v>0</v>
      </c>
      <c r="I306" s="94">
        <v>0</v>
      </c>
      <c r="J306" s="94">
        <v>22.17</v>
      </c>
    </row>
    <row r="307" ht="28.5" customHeight="1" spans="1:10">
      <c r="A307" s="67" t="s">
        <v>777</v>
      </c>
      <c r="B307" s="92" t="s">
        <v>778</v>
      </c>
      <c r="C307" s="92" t="s">
        <v>769</v>
      </c>
      <c r="D307" s="93">
        <v>174.39</v>
      </c>
      <c r="E307" s="94">
        <v>0</v>
      </c>
      <c r="F307" s="94">
        <v>152.22</v>
      </c>
      <c r="G307" s="94">
        <v>0</v>
      </c>
      <c r="H307" s="94">
        <v>0</v>
      </c>
      <c r="I307" s="94">
        <v>0</v>
      </c>
      <c r="J307" s="94">
        <v>22.17</v>
      </c>
    </row>
    <row r="308" ht="28.5" customHeight="1" spans="1:10">
      <c r="A308" s="67" t="s">
        <v>97</v>
      </c>
      <c r="B308" s="92" t="s">
        <v>98</v>
      </c>
      <c r="C308" s="92"/>
      <c r="D308" s="93">
        <v>419.86</v>
      </c>
      <c r="E308" s="94">
        <v>419.86</v>
      </c>
      <c r="F308" s="94">
        <v>0</v>
      </c>
      <c r="G308" s="94">
        <v>0</v>
      </c>
      <c r="H308" s="94">
        <v>0</v>
      </c>
      <c r="I308" s="94">
        <v>0</v>
      </c>
      <c r="J308" s="94">
        <v>0</v>
      </c>
    </row>
    <row r="309" ht="28.5" customHeight="1" spans="1:10">
      <c r="A309" s="67"/>
      <c r="B309" s="92"/>
      <c r="C309" s="92" t="s">
        <v>768</v>
      </c>
      <c r="D309" s="93">
        <v>387.19</v>
      </c>
      <c r="E309" s="94">
        <v>387.19</v>
      </c>
      <c r="F309" s="94">
        <v>0</v>
      </c>
      <c r="G309" s="94">
        <v>0</v>
      </c>
      <c r="H309" s="94">
        <v>0</v>
      </c>
      <c r="I309" s="94">
        <v>0</v>
      </c>
      <c r="J309" s="94">
        <v>0</v>
      </c>
    </row>
    <row r="310" ht="28.5" customHeight="1" spans="1:10">
      <c r="A310" s="67" t="s">
        <v>487</v>
      </c>
      <c r="B310" s="92" t="s">
        <v>488</v>
      </c>
      <c r="C310" s="92" t="s">
        <v>769</v>
      </c>
      <c r="D310" s="93">
        <v>326.89</v>
      </c>
      <c r="E310" s="94">
        <v>326.89</v>
      </c>
      <c r="F310" s="94">
        <v>0</v>
      </c>
      <c r="G310" s="94">
        <v>0</v>
      </c>
      <c r="H310" s="94">
        <v>0</v>
      </c>
      <c r="I310" s="94">
        <v>0</v>
      </c>
      <c r="J310" s="94">
        <v>0</v>
      </c>
    </row>
    <row r="311" ht="28.5" customHeight="1" spans="1:10">
      <c r="A311" s="67" t="s">
        <v>487</v>
      </c>
      <c r="B311" s="92" t="s">
        <v>488</v>
      </c>
      <c r="C311" s="92" t="s">
        <v>770</v>
      </c>
      <c r="D311" s="93">
        <v>60.3</v>
      </c>
      <c r="E311" s="94">
        <v>60.3</v>
      </c>
      <c r="F311" s="94">
        <v>0</v>
      </c>
      <c r="G311" s="94">
        <v>0</v>
      </c>
      <c r="H311" s="94">
        <v>0</v>
      </c>
      <c r="I311" s="94">
        <v>0</v>
      </c>
      <c r="J311" s="94">
        <v>0</v>
      </c>
    </row>
    <row r="312" ht="28.5" customHeight="1" spans="1:10">
      <c r="A312" s="67"/>
      <c r="B312" s="92"/>
      <c r="C312" s="92" t="s">
        <v>764</v>
      </c>
      <c r="D312" s="93">
        <v>32.67</v>
      </c>
      <c r="E312" s="94">
        <v>32.67</v>
      </c>
      <c r="F312" s="94">
        <v>0</v>
      </c>
      <c r="G312" s="94">
        <v>0</v>
      </c>
      <c r="H312" s="94">
        <v>0</v>
      </c>
      <c r="I312" s="94">
        <v>0</v>
      </c>
      <c r="J312" s="94">
        <v>0</v>
      </c>
    </row>
    <row r="313" ht="28.5" customHeight="1" spans="1:10">
      <c r="A313" s="67" t="s">
        <v>487</v>
      </c>
      <c r="B313" s="92" t="s">
        <v>488</v>
      </c>
      <c r="C313" s="92" t="s">
        <v>765</v>
      </c>
      <c r="D313" s="93">
        <v>8.5</v>
      </c>
      <c r="E313" s="94">
        <v>8.5</v>
      </c>
      <c r="F313" s="94">
        <v>0</v>
      </c>
      <c r="G313" s="94">
        <v>0</v>
      </c>
      <c r="H313" s="94">
        <v>0</v>
      </c>
      <c r="I313" s="94">
        <v>0</v>
      </c>
      <c r="J313" s="94">
        <v>0</v>
      </c>
    </row>
    <row r="314" ht="28.5" customHeight="1" spans="1:10">
      <c r="A314" s="67" t="s">
        <v>487</v>
      </c>
      <c r="B314" s="92" t="s">
        <v>488</v>
      </c>
      <c r="C314" s="92" t="s">
        <v>766</v>
      </c>
      <c r="D314" s="93">
        <v>24.04</v>
      </c>
      <c r="E314" s="94">
        <v>24.04</v>
      </c>
      <c r="F314" s="94">
        <v>0</v>
      </c>
      <c r="G314" s="94">
        <v>0</v>
      </c>
      <c r="H314" s="94">
        <v>0</v>
      </c>
      <c r="I314" s="94">
        <v>0</v>
      </c>
      <c r="J314" s="94">
        <v>0</v>
      </c>
    </row>
    <row r="315" ht="28.5" customHeight="1" spans="1:10">
      <c r="A315" s="67" t="s">
        <v>487</v>
      </c>
      <c r="B315" s="92" t="s">
        <v>488</v>
      </c>
      <c r="C315" s="92" t="s">
        <v>767</v>
      </c>
      <c r="D315" s="93">
        <v>0.13</v>
      </c>
      <c r="E315" s="94">
        <v>0.13</v>
      </c>
      <c r="F315" s="94">
        <v>0</v>
      </c>
      <c r="G315" s="94">
        <v>0</v>
      </c>
      <c r="H315" s="94">
        <v>0</v>
      </c>
      <c r="I315" s="94">
        <v>0</v>
      </c>
      <c r="J315" s="94">
        <v>0</v>
      </c>
    </row>
    <row r="316" ht="28.5" customHeight="1" spans="1:10">
      <c r="A316" s="67" t="s">
        <v>75</v>
      </c>
      <c r="B316" s="92" t="s">
        <v>76</v>
      </c>
      <c r="C316" s="92"/>
      <c r="D316" s="93">
        <v>151.25</v>
      </c>
      <c r="E316" s="94">
        <v>151.25</v>
      </c>
      <c r="F316" s="94">
        <v>0</v>
      </c>
      <c r="G316" s="94">
        <v>0</v>
      </c>
      <c r="H316" s="94">
        <v>0</v>
      </c>
      <c r="I316" s="94">
        <v>0</v>
      </c>
      <c r="J316" s="94">
        <v>0</v>
      </c>
    </row>
    <row r="317" ht="28.5" customHeight="1" spans="1:10">
      <c r="A317" s="67"/>
      <c r="B317" s="92"/>
      <c r="C317" s="92" t="s">
        <v>768</v>
      </c>
      <c r="D317" s="93">
        <v>145.27</v>
      </c>
      <c r="E317" s="94">
        <v>145.27</v>
      </c>
      <c r="F317" s="94">
        <v>0</v>
      </c>
      <c r="G317" s="94">
        <v>0</v>
      </c>
      <c r="H317" s="94">
        <v>0</v>
      </c>
      <c r="I317" s="94">
        <v>0</v>
      </c>
      <c r="J317" s="94">
        <v>0</v>
      </c>
    </row>
    <row r="318" ht="28.5" customHeight="1" spans="1:10">
      <c r="A318" s="67" t="s">
        <v>491</v>
      </c>
      <c r="B318" s="92" t="s">
        <v>492</v>
      </c>
      <c r="C318" s="92" t="s">
        <v>769</v>
      </c>
      <c r="D318" s="93">
        <v>113.45</v>
      </c>
      <c r="E318" s="94">
        <v>113.45</v>
      </c>
      <c r="F318" s="94">
        <v>0</v>
      </c>
      <c r="G318" s="94">
        <v>0</v>
      </c>
      <c r="H318" s="94">
        <v>0</v>
      </c>
      <c r="I318" s="94">
        <v>0</v>
      </c>
      <c r="J318" s="94">
        <v>0</v>
      </c>
    </row>
    <row r="319" ht="28.5" customHeight="1" spans="1:10">
      <c r="A319" s="67" t="s">
        <v>491</v>
      </c>
      <c r="B319" s="92" t="s">
        <v>492</v>
      </c>
      <c r="C319" s="92" t="s">
        <v>770</v>
      </c>
      <c r="D319" s="93">
        <v>31.82</v>
      </c>
      <c r="E319" s="94">
        <v>31.82</v>
      </c>
      <c r="F319" s="94">
        <v>0</v>
      </c>
      <c r="G319" s="94">
        <v>0</v>
      </c>
      <c r="H319" s="94">
        <v>0</v>
      </c>
      <c r="I319" s="94">
        <v>0</v>
      </c>
      <c r="J319" s="94">
        <v>0</v>
      </c>
    </row>
    <row r="320" ht="28.5" customHeight="1" spans="1:10">
      <c r="A320" s="67"/>
      <c r="B320" s="92"/>
      <c r="C320" s="92" t="s">
        <v>764</v>
      </c>
      <c r="D320" s="93">
        <v>5.98</v>
      </c>
      <c r="E320" s="94">
        <v>5.98</v>
      </c>
      <c r="F320" s="94">
        <v>0</v>
      </c>
      <c r="G320" s="94">
        <v>0</v>
      </c>
      <c r="H320" s="94">
        <v>0</v>
      </c>
      <c r="I320" s="94">
        <v>0</v>
      </c>
      <c r="J320" s="94">
        <v>0</v>
      </c>
    </row>
    <row r="321" ht="28.5" customHeight="1" spans="1:10">
      <c r="A321" s="67" t="s">
        <v>491</v>
      </c>
      <c r="B321" s="92" t="s">
        <v>492</v>
      </c>
      <c r="C321" s="92" t="s">
        <v>765</v>
      </c>
      <c r="D321" s="93">
        <v>1.25</v>
      </c>
      <c r="E321" s="94">
        <v>1.25</v>
      </c>
      <c r="F321" s="94">
        <v>0</v>
      </c>
      <c r="G321" s="94">
        <v>0</v>
      </c>
      <c r="H321" s="94">
        <v>0</v>
      </c>
      <c r="I321" s="94">
        <v>0</v>
      </c>
      <c r="J321" s="94">
        <v>0</v>
      </c>
    </row>
    <row r="322" ht="28.5" customHeight="1" spans="1:10">
      <c r="A322" s="67" t="s">
        <v>491</v>
      </c>
      <c r="B322" s="92" t="s">
        <v>492</v>
      </c>
      <c r="C322" s="92" t="s">
        <v>766</v>
      </c>
      <c r="D322" s="93">
        <v>4.7</v>
      </c>
      <c r="E322" s="94">
        <v>4.7</v>
      </c>
      <c r="F322" s="94">
        <v>0</v>
      </c>
      <c r="G322" s="94">
        <v>0</v>
      </c>
      <c r="H322" s="94">
        <v>0</v>
      </c>
      <c r="I322" s="94">
        <v>0</v>
      </c>
      <c r="J322" s="94">
        <v>0</v>
      </c>
    </row>
    <row r="323" ht="28.5" customHeight="1" spans="1:10">
      <c r="A323" s="67" t="s">
        <v>491</v>
      </c>
      <c r="B323" s="92" t="s">
        <v>492</v>
      </c>
      <c r="C323" s="92" t="s">
        <v>767</v>
      </c>
      <c r="D323" s="93">
        <v>0.03</v>
      </c>
      <c r="E323" s="94">
        <v>0.03</v>
      </c>
      <c r="F323" s="94">
        <v>0</v>
      </c>
      <c r="G323" s="94">
        <v>0</v>
      </c>
      <c r="H323" s="94">
        <v>0</v>
      </c>
      <c r="I323" s="94">
        <v>0</v>
      </c>
      <c r="J323" s="94">
        <v>0</v>
      </c>
    </row>
    <row r="324" ht="28.5" customHeight="1" spans="1:10">
      <c r="A324" s="67" t="s">
        <v>125</v>
      </c>
      <c r="B324" s="92" t="s">
        <v>126</v>
      </c>
      <c r="C324" s="92"/>
      <c r="D324" s="93">
        <v>290.25</v>
      </c>
      <c r="E324" s="94">
        <v>290.25</v>
      </c>
      <c r="F324" s="94">
        <v>0</v>
      </c>
      <c r="G324" s="94">
        <v>0</v>
      </c>
      <c r="H324" s="94">
        <v>0</v>
      </c>
      <c r="I324" s="94">
        <v>0</v>
      </c>
      <c r="J324" s="94">
        <v>0</v>
      </c>
    </row>
    <row r="325" ht="28.5" customHeight="1" spans="1:10">
      <c r="A325" s="67"/>
      <c r="B325" s="92"/>
      <c r="C325" s="92" t="s">
        <v>768</v>
      </c>
      <c r="D325" s="93">
        <v>267.21</v>
      </c>
      <c r="E325" s="94">
        <v>267.21</v>
      </c>
      <c r="F325" s="94">
        <v>0</v>
      </c>
      <c r="G325" s="94">
        <v>0</v>
      </c>
      <c r="H325" s="94">
        <v>0</v>
      </c>
      <c r="I325" s="94">
        <v>0</v>
      </c>
      <c r="J325" s="94">
        <v>0</v>
      </c>
    </row>
    <row r="326" ht="28.5" customHeight="1" spans="1:10">
      <c r="A326" s="67" t="s">
        <v>496</v>
      </c>
      <c r="B326" s="92" t="s">
        <v>497</v>
      </c>
      <c r="C326" s="92" t="s">
        <v>769</v>
      </c>
      <c r="D326" s="93">
        <v>207.9</v>
      </c>
      <c r="E326" s="94">
        <v>207.9</v>
      </c>
      <c r="F326" s="94">
        <v>0</v>
      </c>
      <c r="G326" s="94">
        <v>0</v>
      </c>
      <c r="H326" s="94">
        <v>0</v>
      </c>
      <c r="I326" s="94">
        <v>0</v>
      </c>
      <c r="J326" s="94">
        <v>0</v>
      </c>
    </row>
    <row r="327" ht="28.5" customHeight="1" spans="1:10">
      <c r="A327" s="67" t="s">
        <v>496</v>
      </c>
      <c r="B327" s="92" t="s">
        <v>497</v>
      </c>
      <c r="C327" s="92" t="s">
        <v>770</v>
      </c>
      <c r="D327" s="93">
        <v>59.31</v>
      </c>
      <c r="E327" s="94">
        <v>59.31</v>
      </c>
      <c r="F327" s="94">
        <v>0</v>
      </c>
      <c r="G327" s="94">
        <v>0</v>
      </c>
      <c r="H327" s="94">
        <v>0</v>
      </c>
      <c r="I327" s="94">
        <v>0</v>
      </c>
      <c r="J327" s="94">
        <v>0</v>
      </c>
    </row>
    <row r="328" ht="28.5" customHeight="1" spans="1:10">
      <c r="A328" s="67"/>
      <c r="B328" s="92"/>
      <c r="C328" s="92" t="s">
        <v>771</v>
      </c>
      <c r="D328" s="93">
        <v>9</v>
      </c>
      <c r="E328" s="94">
        <v>9</v>
      </c>
      <c r="F328" s="94">
        <v>0</v>
      </c>
      <c r="G328" s="94">
        <v>0</v>
      </c>
      <c r="H328" s="94">
        <v>0</v>
      </c>
      <c r="I328" s="94">
        <v>0</v>
      </c>
      <c r="J328" s="94">
        <v>0</v>
      </c>
    </row>
    <row r="329" ht="28.5" customHeight="1" spans="1:10">
      <c r="A329" s="67" t="s">
        <v>496</v>
      </c>
      <c r="B329" s="92" t="s">
        <v>497</v>
      </c>
      <c r="C329" s="92" t="s">
        <v>772</v>
      </c>
      <c r="D329" s="93">
        <v>9</v>
      </c>
      <c r="E329" s="94">
        <v>9</v>
      </c>
      <c r="F329" s="94">
        <v>0</v>
      </c>
      <c r="G329" s="94">
        <v>0</v>
      </c>
      <c r="H329" s="94">
        <v>0</v>
      </c>
      <c r="I329" s="94">
        <v>0</v>
      </c>
      <c r="J329" s="94">
        <v>0</v>
      </c>
    </row>
    <row r="330" ht="28.5" customHeight="1" spans="1:10">
      <c r="A330" s="67"/>
      <c r="B330" s="92"/>
      <c r="C330" s="92" t="s">
        <v>764</v>
      </c>
      <c r="D330" s="93">
        <v>14.04</v>
      </c>
      <c r="E330" s="94">
        <v>14.04</v>
      </c>
      <c r="F330" s="94">
        <v>0</v>
      </c>
      <c r="G330" s="94">
        <v>0</v>
      </c>
      <c r="H330" s="94">
        <v>0</v>
      </c>
      <c r="I330" s="94">
        <v>0</v>
      </c>
      <c r="J330" s="94">
        <v>0</v>
      </c>
    </row>
    <row r="331" ht="28.5" customHeight="1" spans="1:10">
      <c r="A331" s="67" t="s">
        <v>496</v>
      </c>
      <c r="B331" s="92" t="s">
        <v>497</v>
      </c>
      <c r="C331" s="92" t="s">
        <v>765</v>
      </c>
      <c r="D331" s="93">
        <v>2.73</v>
      </c>
      <c r="E331" s="94">
        <v>2.73</v>
      </c>
      <c r="F331" s="94">
        <v>0</v>
      </c>
      <c r="G331" s="94">
        <v>0</v>
      </c>
      <c r="H331" s="94">
        <v>0</v>
      </c>
      <c r="I331" s="94">
        <v>0</v>
      </c>
      <c r="J331" s="94">
        <v>0</v>
      </c>
    </row>
    <row r="332" ht="28.5" customHeight="1" spans="1:10">
      <c r="A332" s="67" t="s">
        <v>496</v>
      </c>
      <c r="B332" s="92" t="s">
        <v>497</v>
      </c>
      <c r="C332" s="92" t="s">
        <v>766</v>
      </c>
      <c r="D332" s="93">
        <v>11.25</v>
      </c>
      <c r="E332" s="94">
        <v>11.25</v>
      </c>
      <c r="F332" s="94">
        <v>0</v>
      </c>
      <c r="G332" s="94">
        <v>0</v>
      </c>
      <c r="H332" s="94">
        <v>0</v>
      </c>
      <c r="I332" s="94">
        <v>0</v>
      </c>
      <c r="J332" s="94">
        <v>0</v>
      </c>
    </row>
    <row r="333" ht="28.5" customHeight="1" spans="1:10">
      <c r="A333" s="67" t="s">
        <v>496</v>
      </c>
      <c r="B333" s="92" t="s">
        <v>497</v>
      </c>
      <c r="C333" s="92" t="s">
        <v>767</v>
      </c>
      <c r="D333" s="93">
        <v>0.06</v>
      </c>
      <c r="E333" s="94">
        <v>0.06</v>
      </c>
      <c r="F333" s="94">
        <v>0</v>
      </c>
      <c r="G333" s="94">
        <v>0</v>
      </c>
      <c r="H333" s="94">
        <v>0</v>
      </c>
      <c r="I333" s="94">
        <v>0</v>
      </c>
      <c r="J333" s="94">
        <v>0</v>
      </c>
    </row>
    <row r="334" ht="28.5" customHeight="1" spans="1:10">
      <c r="A334" s="67"/>
      <c r="B334" s="92" t="s">
        <v>133</v>
      </c>
      <c r="C334" s="92"/>
      <c r="D334" s="93">
        <v>255000.8</v>
      </c>
      <c r="E334" s="94">
        <v>254994.06</v>
      </c>
      <c r="F334" s="94">
        <v>0</v>
      </c>
      <c r="G334" s="94">
        <v>6.74</v>
      </c>
      <c r="H334" s="94">
        <v>0</v>
      </c>
      <c r="I334" s="94">
        <v>0</v>
      </c>
      <c r="J334" s="94">
        <v>0</v>
      </c>
    </row>
    <row r="335" ht="28.5" customHeight="1" spans="1:10">
      <c r="A335" s="67" t="s">
        <v>140</v>
      </c>
      <c r="B335" s="92" t="s">
        <v>141</v>
      </c>
      <c r="C335" s="92"/>
      <c r="D335" s="93">
        <v>244101.73</v>
      </c>
      <c r="E335" s="94">
        <v>244094.99</v>
      </c>
      <c r="F335" s="94">
        <v>0</v>
      </c>
      <c r="G335" s="94">
        <v>6.74</v>
      </c>
      <c r="H335" s="94">
        <v>0</v>
      </c>
      <c r="I335" s="94">
        <v>0</v>
      </c>
      <c r="J335" s="94">
        <v>0</v>
      </c>
    </row>
    <row r="336" ht="28.5" customHeight="1" spans="1:10">
      <c r="A336" s="67"/>
      <c r="B336" s="92"/>
      <c r="C336" s="92" t="s">
        <v>752</v>
      </c>
      <c r="D336" s="93">
        <v>3993.91</v>
      </c>
      <c r="E336" s="94">
        <v>3993.91</v>
      </c>
      <c r="F336" s="94">
        <v>0</v>
      </c>
      <c r="G336" s="94">
        <v>0</v>
      </c>
      <c r="H336" s="94">
        <v>0</v>
      </c>
      <c r="I336" s="94">
        <v>0</v>
      </c>
      <c r="J336" s="94">
        <v>0</v>
      </c>
    </row>
    <row r="337" ht="28.5" customHeight="1" spans="1:10">
      <c r="A337" s="67" t="s">
        <v>505</v>
      </c>
      <c r="B337" s="92" t="s">
        <v>506</v>
      </c>
      <c r="C337" s="92" t="s">
        <v>753</v>
      </c>
      <c r="D337" s="93">
        <v>2926.35</v>
      </c>
      <c r="E337" s="94">
        <v>2926.35</v>
      </c>
      <c r="F337" s="94">
        <v>0</v>
      </c>
      <c r="G337" s="94">
        <v>0</v>
      </c>
      <c r="H337" s="94">
        <v>0</v>
      </c>
      <c r="I337" s="94">
        <v>0</v>
      </c>
      <c r="J337" s="94">
        <v>0</v>
      </c>
    </row>
    <row r="338" ht="28.5" customHeight="1" spans="1:10">
      <c r="A338" s="67" t="s">
        <v>505</v>
      </c>
      <c r="B338" s="92" t="s">
        <v>506</v>
      </c>
      <c r="C338" s="92" t="s">
        <v>754</v>
      </c>
      <c r="D338" s="93">
        <v>741.77</v>
      </c>
      <c r="E338" s="94">
        <v>741.77</v>
      </c>
      <c r="F338" s="94">
        <v>0</v>
      </c>
      <c r="G338" s="94">
        <v>0</v>
      </c>
      <c r="H338" s="94">
        <v>0</v>
      </c>
      <c r="I338" s="94">
        <v>0</v>
      </c>
      <c r="J338" s="94">
        <v>0</v>
      </c>
    </row>
    <row r="339" ht="28.5" customHeight="1" spans="1:10">
      <c r="A339" s="67" t="s">
        <v>505</v>
      </c>
      <c r="B339" s="92" t="s">
        <v>506</v>
      </c>
      <c r="C339" s="92" t="s">
        <v>755</v>
      </c>
      <c r="D339" s="93">
        <v>315.11</v>
      </c>
      <c r="E339" s="94">
        <v>315.11</v>
      </c>
      <c r="F339" s="94">
        <v>0</v>
      </c>
      <c r="G339" s="94">
        <v>0</v>
      </c>
      <c r="H339" s="94">
        <v>0</v>
      </c>
      <c r="I339" s="94">
        <v>0</v>
      </c>
      <c r="J339" s="94">
        <v>0</v>
      </c>
    </row>
    <row r="340" ht="28.5" customHeight="1" spans="1:10">
      <c r="A340" s="67" t="s">
        <v>505</v>
      </c>
      <c r="B340" s="92" t="s">
        <v>506</v>
      </c>
      <c r="C340" s="92" t="s">
        <v>756</v>
      </c>
      <c r="D340" s="93">
        <v>10.68</v>
      </c>
      <c r="E340" s="94">
        <v>10.68</v>
      </c>
      <c r="F340" s="94">
        <v>0</v>
      </c>
      <c r="G340" s="94">
        <v>0</v>
      </c>
      <c r="H340" s="94">
        <v>0</v>
      </c>
      <c r="I340" s="94">
        <v>0</v>
      </c>
      <c r="J340" s="94">
        <v>0</v>
      </c>
    </row>
    <row r="341" ht="28.5" customHeight="1" spans="1:10">
      <c r="A341" s="67"/>
      <c r="B341" s="92"/>
      <c r="C341" s="92" t="s">
        <v>757</v>
      </c>
      <c r="D341" s="93">
        <v>42730.95</v>
      </c>
      <c r="E341" s="94">
        <v>42724.21</v>
      </c>
      <c r="F341" s="94">
        <v>0</v>
      </c>
      <c r="G341" s="94">
        <v>6.74</v>
      </c>
      <c r="H341" s="94">
        <v>0</v>
      </c>
      <c r="I341" s="94">
        <v>0</v>
      </c>
      <c r="J341" s="94">
        <v>0</v>
      </c>
    </row>
    <row r="342" ht="28.5" customHeight="1" spans="1:10">
      <c r="A342" s="67" t="s">
        <v>505</v>
      </c>
      <c r="B342" s="92" t="s">
        <v>506</v>
      </c>
      <c r="C342" s="92" t="s">
        <v>758</v>
      </c>
      <c r="D342" s="93">
        <v>755.68</v>
      </c>
      <c r="E342" s="94">
        <v>755.68</v>
      </c>
      <c r="F342" s="94">
        <v>0</v>
      </c>
      <c r="G342" s="94">
        <v>0</v>
      </c>
      <c r="H342" s="94">
        <v>0</v>
      </c>
      <c r="I342" s="94">
        <v>0</v>
      </c>
      <c r="J342" s="94">
        <v>0</v>
      </c>
    </row>
    <row r="343" ht="28.5" customHeight="1" spans="1:10">
      <c r="A343" s="67" t="s">
        <v>505</v>
      </c>
      <c r="B343" s="92" t="s">
        <v>506</v>
      </c>
      <c r="C343" s="92" t="s">
        <v>759</v>
      </c>
      <c r="D343" s="93">
        <v>41.86</v>
      </c>
      <c r="E343" s="94">
        <v>41.86</v>
      </c>
      <c r="F343" s="94">
        <v>0</v>
      </c>
      <c r="G343" s="94">
        <v>0</v>
      </c>
      <c r="H343" s="94">
        <v>0</v>
      </c>
      <c r="I343" s="94">
        <v>0</v>
      </c>
      <c r="J343" s="94">
        <v>0</v>
      </c>
    </row>
    <row r="344" ht="28.5" customHeight="1" spans="1:10">
      <c r="A344" s="67" t="s">
        <v>505</v>
      </c>
      <c r="B344" s="92" t="s">
        <v>506</v>
      </c>
      <c r="C344" s="92" t="s">
        <v>760</v>
      </c>
      <c r="D344" s="93">
        <v>10.43</v>
      </c>
      <c r="E344" s="94">
        <v>10.43</v>
      </c>
      <c r="F344" s="94">
        <v>0</v>
      </c>
      <c r="G344" s="94">
        <v>0</v>
      </c>
      <c r="H344" s="94">
        <v>0</v>
      </c>
      <c r="I344" s="94">
        <v>0</v>
      </c>
      <c r="J344" s="94">
        <v>0</v>
      </c>
    </row>
    <row r="345" ht="28.5" customHeight="1" spans="1:10">
      <c r="A345" s="67" t="s">
        <v>505</v>
      </c>
      <c r="B345" s="92" t="s">
        <v>506</v>
      </c>
      <c r="C345" s="92" t="s">
        <v>761</v>
      </c>
      <c r="D345" s="93">
        <v>39.1</v>
      </c>
      <c r="E345" s="94">
        <v>39.1</v>
      </c>
      <c r="F345" s="94">
        <v>0</v>
      </c>
      <c r="G345" s="94">
        <v>0</v>
      </c>
      <c r="H345" s="94">
        <v>0</v>
      </c>
      <c r="I345" s="94">
        <v>0</v>
      </c>
      <c r="J345" s="94">
        <v>0</v>
      </c>
    </row>
    <row r="346" ht="28.5" customHeight="1" spans="1:10">
      <c r="A346" s="67" t="s">
        <v>505</v>
      </c>
      <c r="B346" s="92" t="s">
        <v>506</v>
      </c>
      <c r="C346" s="92" t="s">
        <v>762</v>
      </c>
      <c r="D346" s="93">
        <v>22.78</v>
      </c>
      <c r="E346" s="94">
        <v>22.78</v>
      </c>
      <c r="F346" s="94">
        <v>0</v>
      </c>
      <c r="G346" s="94">
        <v>0</v>
      </c>
      <c r="H346" s="94">
        <v>0</v>
      </c>
      <c r="I346" s="94">
        <v>0</v>
      </c>
      <c r="J346" s="94">
        <v>0</v>
      </c>
    </row>
    <row r="347" ht="28.5" customHeight="1" spans="1:10">
      <c r="A347" s="67" t="s">
        <v>505</v>
      </c>
      <c r="B347" s="92" t="s">
        <v>506</v>
      </c>
      <c r="C347" s="92" t="s">
        <v>763</v>
      </c>
      <c r="D347" s="93">
        <v>41861.1</v>
      </c>
      <c r="E347" s="94">
        <v>41854.36</v>
      </c>
      <c r="F347" s="94">
        <v>0</v>
      </c>
      <c r="G347" s="94">
        <v>6.74</v>
      </c>
      <c r="H347" s="94">
        <v>0</v>
      </c>
      <c r="I347" s="94">
        <v>0</v>
      </c>
      <c r="J347" s="94">
        <v>0</v>
      </c>
    </row>
    <row r="348" ht="28.5" customHeight="1" spans="1:10">
      <c r="A348" s="67"/>
      <c r="B348" s="92"/>
      <c r="C348" s="92" t="s">
        <v>764</v>
      </c>
      <c r="D348" s="93">
        <v>197376.87</v>
      </c>
      <c r="E348" s="94">
        <v>197376.87</v>
      </c>
      <c r="F348" s="94">
        <v>0</v>
      </c>
      <c r="G348" s="94">
        <v>0</v>
      </c>
      <c r="H348" s="94">
        <v>0</v>
      </c>
      <c r="I348" s="94">
        <v>0</v>
      </c>
      <c r="J348" s="94">
        <v>0</v>
      </c>
    </row>
    <row r="349" ht="28.5" customHeight="1" spans="1:10">
      <c r="A349" s="67" t="s">
        <v>505</v>
      </c>
      <c r="B349" s="92" t="s">
        <v>506</v>
      </c>
      <c r="C349" s="92" t="s">
        <v>765</v>
      </c>
      <c r="D349" s="93">
        <v>531.91</v>
      </c>
      <c r="E349" s="94">
        <v>531.91</v>
      </c>
      <c r="F349" s="94">
        <v>0</v>
      </c>
      <c r="G349" s="94">
        <v>0</v>
      </c>
      <c r="H349" s="94">
        <v>0</v>
      </c>
      <c r="I349" s="94">
        <v>0</v>
      </c>
      <c r="J349" s="94">
        <v>0</v>
      </c>
    </row>
    <row r="350" ht="28.5" customHeight="1" spans="1:10">
      <c r="A350" s="67" t="s">
        <v>505</v>
      </c>
      <c r="B350" s="92" t="s">
        <v>506</v>
      </c>
      <c r="C350" s="92" t="s">
        <v>766</v>
      </c>
      <c r="D350" s="93">
        <v>1621.2</v>
      </c>
      <c r="E350" s="94">
        <v>1621.2</v>
      </c>
      <c r="F350" s="94">
        <v>0</v>
      </c>
      <c r="G350" s="94">
        <v>0</v>
      </c>
      <c r="H350" s="94">
        <v>0</v>
      </c>
      <c r="I350" s="94">
        <v>0</v>
      </c>
      <c r="J350" s="94">
        <v>0</v>
      </c>
    </row>
    <row r="351" ht="28.5" customHeight="1" spans="1:10">
      <c r="A351" s="67" t="s">
        <v>505</v>
      </c>
      <c r="B351" s="92" t="s">
        <v>506</v>
      </c>
      <c r="C351" s="92" t="s">
        <v>767</v>
      </c>
      <c r="D351" s="93">
        <v>195223.76</v>
      </c>
      <c r="E351" s="94">
        <v>195223.76</v>
      </c>
      <c r="F351" s="94">
        <v>0</v>
      </c>
      <c r="G351" s="94">
        <v>0</v>
      </c>
      <c r="H351" s="94">
        <v>0</v>
      </c>
      <c r="I351" s="94">
        <v>0</v>
      </c>
      <c r="J351" s="94">
        <v>0</v>
      </c>
    </row>
    <row r="352" ht="28.5" customHeight="1" spans="1:10">
      <c r="A352" s="67" t="s">
        <v>144</v>
      </c>
      <c r="B352" s="92" t="s">
        <v>145</v>
      </c>
      <c r="C352" s="92"/>
      <c r="D352" s="93">
        <v>1304.18</v>
      </c>
      <c r="E352" s="94">
        <v>1304.18</v>
      </c>
      <c r="F352" s="94">
        <v>0</v>
      </c>
      <c r="G352" s="94">
        <v>0</v>
      </c>
      <c r="H352" s="94">
        <v>0</v>
      </c>
      <c r="I352" s="94">
        <v>0</v>
      </c>
      <c r="J352" s="94">
        <v>0</v>
      </c>
    </row>
    <row r="353" ht="28.5" customHeight="1" spans="1:10">
      <c r="A353" s="67"/>
      <c r="B353" s="92"/>
      <c r="C353" s="92" t="s">
        <v>752</v>
      </c>
      <c r="D353" s="93">
        <v>808.69</v>
      </c>
      <c r="E353" s="94">
        <v>808.69</v>
      </c>
      <c r="F353" s="94">
        <v>0</v>
      </c>
      <c r="G353" s="94">
        <v>0</v>
      </c>
      <c r="H353" s="94">
        <v>0</v>
      </c>
      <c r="I353" s="94">
        <v>0</v>
      </c>
      <c r="J353" s="94">
        <v>0</v>
      </c>
    </row>
    <row r="354" ht="28.5" customHeight="1" spans="1:10">
      <c r="A354" s="67" t="s">
        <v>557</v>
      </c>
      <c r="B354" s="92" t="s">
        <v>558</v>
      </c>
      <c r="C354" s="92" t="s">
        <v>753</v>
      </c>
      <c r="D354" s="93">
        <v>583.23</v>
      </c>
      <c r="E354" s="94">
        <v>583.23</v>
      </c>
      <c r="F354" s="94">
        <v>0</v>
      </c>
      <c r="G354" s="94">
        <v>0</v>
      </c>
      <c r="H354" s="94">
        <v>0</v>
      </c>
      <c r="I354" s="94">
        <v>0</v>
      </c>
      <c r="J354" s="94">
        <v>0</v>
      </c>
    </row>
    <row r="355" ht="28.5" customHeight="1" spans="1:10">
      <c r="A355" s="67" t="s">
        <v>557</v>
      </c>
      <c r="B355" s="92" t="s">
        <v>558</v>
      </c>
      <c r="C355" s="92" t="s">
        <v>754</v>
      </c>
      <c r="D355" s="93">
        <v>158.69</v>
      </c>
      <c r="E355" s="94">
        <v>158.69</v>
      </c>
      <c r="F355" s="94">
        <v>0</v>
      </c>
      <c r="G355" s="94">
        <v>0</v>
      </c>
      <c r="H355" s="94">
        <v>0</v>
      </c>
      <c r="I355" s="94">
        <v>0</v>
      </c>
      <c r="J355" s="94">
        <v>0</v>
      </c>
    </row>
    <row r="356" ht="28.5" customHeight="1" spans="1:10">
      <c r="A356" s="67" t="s">
        <v>557</v>
      </c>
      <c r="B356" s="92" t="s">
        <v>558</v>
      </c>
      <c r="C356" s="92" t="s">
        <v>755</v>
      </c>
      <c r="D356" s="93">
        <v>66.77</v>
      </c>
      <c r="E356" s="94">
        <v>66.77</v>
      </c>
      <c r="F356" s="94">
        <v>0</v>
      </c>
      <c r="G356" s="94">
        <v>0</v>
      </c>
      <c r="H356" s="94">
        <v>0</v>
      </c>
      <c r="I356" s="94">
        <v>0</v>
      </c>
      <c r="J356" s="94">
        <v>0</v>
      </c>
    </row>
    <row r="357" ht="28.5" customHeight="1" spans="1:10">
      <c r="A357" s="67"/>
      <c r="B357" s="92"/>
      <c r="C357" s="92" t="s">
        <v>757</v>
      </c>
      <c r="D357" s="93">
        <v>289.34</v>
      </c>
      <c r="E357" s="94">
        <v>289.34</v>
      </c>
      <c r="F357" s="94">
        <v>0</v>
      </c>
      <c r="G357" s="94">
        <v>0</v>
      </c>
      <c r="H357" s="94">
        <v>0</v>
      </c>
      <c r="I357" s="94">
        <v>0</v>
      </c>
      <c r="J357" s="94">
        <v>0</v>
      </c>
    </row>
    <row r="358" ht="28.5" customHeight="1" spans="1:10">
      <c r="A358" s="67" t="s">
        <v>557</v>
      </c>
      <c r="B358" s="92" t="s">
        <v>558</v>
      </c>
      <c r="C358" s="92" t="s">
        <v>758</v>
      </c>
      <c r="D358" s="93">
        <v>201.57</v>
      </c>
      <c r="E358" s="94">
        <v>201.57</v>
      </c>
      <c r="F358" s="94">
        <v>0</v>
      </c>
      <c r="G358" s="94">
        <v>0</v>
      </c>
      <c r="H358" s="94">
        <v>0</v>
      </c>
      <c r="I358" s="94">
        <v>0</v>
      </c>
      <c r="J358" s="94">
        <v>0</v>
      </c>
    </row>
    <row r="359" ht="28.5" customHeight="1" spans="1:10">
      <c r="A359" s="67" t="s">
        <v>557</v>
      </c>
      <c r="B359" s="92" t="s">
        <v>558</v>
      </c>
      <c r="C359" s="92" t="s">
        <v>759</v>
      </c>
      <c r="D359" s="93">
        <v>7.39</v>
      </c>
      <c r="E359" s="94">
        <v>7.39</v>
      </c>
      <c r="F359" s="94">
        <v>0</v>
      </c>
      <c r="G359" s="94">
        <v>0</v>
      </c>
      <c r="H359" s="94">
        <v>0</v>
      </c>
      <c r="I359" s="94">
        <v>0</v>
      </c>
      <c r="J359" s="94">
        <v>0</v>
      </c>
    </row>
    <row r="360" ht="28.5" customHeight="1" spans="1:10">
      <c r="A360" s="67" t="s">
        <v>557</v>
      </c>
      <c r="B360" s="92" t="s">
        <v>558</v>
      </c>
      <c r="C360" s="92" t="s">
        <v>760</v>
      </c>
      <c r="D360" s="93">
        <v>10.75</v>
      </c>
      <c r="E360" s="94">
        <v>10.75</v>
      </c>
      <c r="F360" s="94">
        <v>0</v>
      </c>
      <c r="G360" s="94">
        <v>0</v>
      </c>
      <c r="H360" s="94">
        <v>0</v>
      </c>
      <c r="I360" s="94">
        <v>0</v>
      </c>
      <c r="J360" s="94">
        <v>0</v>
      </c>
    </row>
    <row r="361" ht="28.5" customHeight="1" spans="1:10">
      <c r="A361" s="67" t="s">
        <v>557</v>
      </c>
      <c r="B361" s="92" t="s">
        <v>558</v>
      </c>
      <c r="C361" s="92" t="s">
        <v>761</v>
      </c>
      <c r="D361" s="93">
        <v>38.7</v>
      </c>
      <c r="E361" s="94">
        <v>38.7</v>
      </c>
      <c r="F361" s="94">
        <v>0</v>
      </c>
      <c r="G361" s="94">
        <v>0</v>
      </c>
      <c r="H361" s="94">
        <v>0</v>
      </c>
      <c r="I361" s="94">
        <v>0</v>
      </c>
      <c r="J361" s="94">
        <v>0</v>
      </c>
    </row>
    <row r="362" ht="28.5" customHeight="1" spans="1:10">
      <c r="A362" s="67" t="s">
        <v>557</v>
      </c>
      <c r="B362" s="92" t="s">
        <v>558</v>
      </c>
      <c r="C362" s="92" t="s">
        <v>762</v>
      </c>
      <c r="D362" s="93">
        <v>8.41</v>
      </c>
      <c r="E362" s="94">
        <v>8.41</v>
      </c>
      <c r="F362" s="94">
        <v>0</v>
      </c>
      <c r="G362" s="94">
        <v>0</v>
      </c>
      <c r="H362" s="94">
        <v>0</v>
      </c>
      <c r="I362" s="94">
        <v>0</v>
      </c>
      <c r="J362" s="94">
        <v>0</v>
      </c>
    </row>
    <row r="363" ht="28.5" customHeight="1" spans="1:10">
      <c r="A363" s="67" t="s">
        <v>557</v>
      </c>
      <c r="B363" s="92" t="s">
        <v>558</v>
      </c>
      <c r="C363" s="92" t="s">
        <v>763</v>
      </c>
      <c r="D363" s="93">
        <v>22.52</v>
      </c>
      <c r="E363" s="94">
        <v>22.52</v>
      </c>
      <c r="F363" s="94">
        <v>0</v>
      </c>
      <c r="G363" s="94">
        <v>0</v>
      </c>
      <c r="H363" s="94">
        <v>0</v>
      </c>
      <c r="I363" s="94">
        <v>0</v>
      </c>
      <c r="J363" s="94">
        <v>0</v>
      </c>
    </row>
    <row r="364" ht="28.5" customHeight="1" spans="1:10">
      <c r="A364" s="67"/>
      <c r="B364" s="92"/>
      <c r="C364" s="92" t="s">
        <v>779</v>
      </c>
      <c r="D364" s="93">
        <v>29</v>
      </c>
      <c r="E364" s="94">
        <v>29</v>
      </c>
      <c r="F364" s="94">
        <v>0</v>
      </c>
      <c r="G364" s="94">
        <v>0</v>
      </c>
      <c r="H364" s="94">
        <v>0</v>
      </c>
      <c r="I364" s="94">
        <v>0</v>
      </c>
      <c r="J364" s="94">
        <v>0</v>
      </c>
    </row>
    <row r="365" ht="28.5" customHeight="1" spans="1:10">
      <c r="A365" s="67" t="s">
        <v>557</v>
      </c>
      <c r="B365" s="92" t="s">
        <v>558</v>
      </c>
      <c r="C365" s="92" t="s">
        <v>780</v>
      </c>
      <c r="D365" s="93">
        <v>15</v>
      </c>
      <c r="E365" s="94">
        <v>15</v>
      </c>
      <c r="F365" s="94">
        <v>0</v>
      </c>
      <c r="G365" s="94">
        <v>0</v>
      </c>
      <c r="H365" s="94">
        <v>0</v>
      </c>
      <c r="I365" s="94">
        <v>0</v>
      </c>
      <c r="J365" s="94">
        <v>0</v>
      </c>
    </row>
    <row r="366" ht="28.5" customHeight="1" spans="1:10">
      <c r="A366" s="67" t="s">
        <v>557</v>
      </c>
      <c r="B366" s="92" t="s">
        <v>558</v>
      </c>
      <c r="C366" s="92" t="s">
        <v>781</v>
      </c>
      <c r="D366" s="93">
        <v>14</v>
      </c>
      <c r="E366" s="94">
        <v>14</v>
      </c>
      <c r="F366" s="94">
        <v>0</v>
      </c>
      <c r="G366" s="94">
        <v>0</v>
      </c>
      <c r="H366" s="94">
        <v>0</v>
      </c>
      <c r="I366" s="94">
        <v>0</v>
      </c>
      <c r="J366" s="94">
        <v>0</v>
      </c>
    </row>
    <row r="367" ht="28.5" customHeight="1" spans="1:10">
      <c r="A367" s="67"/>
      <c r="B367" s="92"/>
      <c r="C367" s="92" t="s">
        <v>764</v>
      </c>
      <c r="D367" s="93">
        <v>177.15</v>
      </c>
      <c r="E367" s="94">
        <v>177.15</v>
      </c>
      <c r="F367" s="94">
        <v>0</v>
      </c>
      <c r="G367" s="94">
        <v>0</v>
      </c>
      <c r="H367" s="94">
        <v>0</v>
      </c>
      <c r="I367" s="94">
        <v>0</v>
      </c>
      <c r="J367" s="94">
        <v>0</v>
      </c>
    </row>
    <row r="368" ht="28.5" customHeight="1" spans="1:10">
      <c r="A368" s="67" t="s">
        <v>557</v>
      </c>
      <c r="B368" s="92" t="s">
        <v>558</v>
      </c>
      <c r="C368" s="92" t="s">
        <v>765</v>
      </c>
      <c r="D368" s="93">
        <v>60.82</v>
      </c>
      <c r="E368" s="94">
        <v>60.82</v>
      </c>
      <c r="F368" s="94">
        <v>0</v>
      </c>
      <c r="G368" s="94">
        <v>0</v>
      </c>
      <c r="H368" s="94">
        <v>0</v>
      </c>
      <c r="I368" s="94">
        <v>0</v>
      </c>
      <c r="J368" s="94">
        <v>0</v>
      </c>
    </row>
    <row r="369" ht="28.5" customHeight="1" spans="1:10">
      <c r="A369" s="67" t="s">
        <v>557</v>
      </c>
      <c r="B369" s="92" t="s">
        <v>558</v>
      </c>
      <c r="C369" s="92" t="s">
        <v>766</v>
      </c>
      <c r="D369" s="93">
        <v>115.98</v>
      </c>
      <c r="E369" s="94">
        <v>115.98</v>
      </c>
      <c r="F369" s="94">
        <v>0</v>
      </c>
      <c r="G369" s="94">
        <v>0</v>
      </c>
      <c r="H369" s="94">
        <v>0</v>
      </c>
      <c r="I369" s="94">
        <v>0</v>
      </c>
      <c r="J369" s="94">
        <v>0</v>
      </c>
    </row>
    <row r="370" ht="28.5" customHeight="1" spans="1:10">
      <c r="A370" s="67" t="s">
        <v>557</v>
      </c>
      <c r="B370" s="92" t="s">
        <v>558</v>
      </c>
      <c r="C370" s="92" t="s">
        <v>767</v>
      </c>
      <c r="D370" s="93">
        <v>0.35</v>
      </c>
      <c r="E370" s="94">
        <v>0.35</v>
      </c>
      <c r="F370" s="94">
        <v>0</v>
      </c>
      <c r="G370" s="94">
        <v>0</v>
      </c>
      <c r="H370" s="94">
        <v>0</v>
      </c>
      <c r="I370" s="94">
        <v>0</v>
      </c>
      <c r="J370" s="94">
        <v>0</v>
      </c>
    </row>
    <row r="371" ht="28.5" customHeight="1" spans="1:10">
      <c r="A371" s="67" t="s">
        <v>134</v>
      </c>
      <c r="B371" s="92" t="s">
        <v>135</v>
      </c>
      <c r="C371" s="92"/>
      <c r="D371" s="93">
        <v>128.47</v>
      </c>
      <c r="E371" s="94">
        <v>128.47</v>
      </c>
      <c r="F371" s="94">
        <v>0</v>
      </c>
      <c r="G371" s="94">
        <v>0</v>
      </c>
      <c r="H371" s="94">
        <v>0</v>
      </c>
      <c r="I371" s="94">
        <v>0</v>
      </c>
      <c r="J371" s="94">
        <v>0</v>
      </c>
    </row>
    <row r="372" ht="28.5" customHeight="1" spans="1:10">
      <c r="A372" s="67"/>
      <c r="B372" s="92"/>
      <c r="C372" s="92" t="s">
        <v>752</v>
      </c>
      <c r="D372" s="93">
        <v>91.11</v>
      </c>
      <c r="E372" s="94">
        <v>91.11</v>
      </c>
      <c r="F372" s="94">
        <v>0</v>
      </c>
      <c r="G372" s="94">
        <v>0</v>
      </c>
      <c r="H372" s="94">
        <v>0</v>
      </c>
      <c r="I372" s="94">
        <v>0</v>
      </c>
      <c r="J372" s="94">
        <v>0</v>
      </c>
    </row>
    <row r="373" ht="28.5" customHeight="1" spans="1:10">
      <c r="A373" s="67" t="s">
        <v>782</v>
      </c>
      <c r="B373" s="92" t="s">
        <v>783</v>
      </c>
      <c r="C373" s="92" t="s">
        <v>753</v>
      </c>
      <c r="D373" s="93">
        <v>65.7</v>
      </c>
      <c r="E373" s="94">
        <v>65.7</v>
      </c>
      <c r="F373" s="94">
        <v>0</v>
      </c>
      <c r="G373" s="94">
        <v>0</v>
      </c>
      <c r="H373" s="94">
        <v>0</v>
      </c>
      <c r="I373" s="94">
        <v>0</v>
      </c>
      <c r="J373" s="94">
        <v>0</v>
      </c>
    </row>
    <row r="374" ht="28.5" customHeight="1" spans="1:10">
      <c r="A374" s="67" t="s">
        <v>782</v>
      </c>
      <c r="B374" s="92" t="s">
        <v>783</v>
      </c>
      <c r="C374" s="92" t="s">
        <v>754</v>
      </c>
      <c r="D374" s="93">
        <v>17.89</v>
      </c>
      <c r="E374" s="94">
        <v>17.89</v>
      </c>
      <c r="F374" s="94">
        <v>0</v>
      </c>
      <c r="G374" s="94">
        <v>0</v>
      </c>
      <c r="H374" s="94">
        <v>0</v>
      </c>
      <c r="I374" s="94">
        <v>0</v>
      </c>
      <c r="J374" s="94">
        <v>0</v>
      </c>
    </row>
    <row r="375" ht="28.5" customHeight="1" spans="1:10">
      <c r="A375" s="67" t="s">
        <v>782</v>
      </c>
      <c r="B375" s="92" t="s">
        <v>783</v>
      </c>
      <c r="C375" s="92" t="s">
        <v>755</v>
      </c>
      <c r="D375" s="93">
        <v>7.52</v>
      </c>
      <c r="E375" s="94">
        <v>7.52</v>
      </c>
      <c r="F375" s="94">
        <v>0</v>
      </c>
      <c r="G375" s="94">
        <v>0</v>
      </c>
      <c r="H375" s="94">
        <v>0</v>
      </c>
      <c r="I375" s="94">
        <v>0</v>
      </c>
      <c r="J375" s="94">
        <v>0</v>
      </c>
    </row>
    <row r="376" ht="28.5" customHeight="1" spans="1:10">
      <c r="A376" s="67"/>
      <c r="B376" s="92"/>
      <c r="C376" s="92" t="s">
        <v>757</v>
      </c>
      <c r="D376" s="93">
        <v>15.73</v>
      </c>
      <c r="E376" s="94">
        <v>15.73</v>
      </c>
      <c r="F376" s="94">
        <v>0</v>
      </c>
      <c r="G376" s="94">
        <v>0</v>
      </c>
      <c r="H376" s="94">
        <v>0</v>
      </c>
      <c r="I376" s="94">
        <v>0</v>
      </c>
      <c r="J376" s="94">
        <v>0</v>
      </c>
    </row>
    <row r="377" ht="28.5" customHeight="1" spans="1:10">
      <c r="A377" s="67" t="s">
        <v>782</v>
      </c>
      <c r="B377" s="92" t="s">
        <v>783</v>
      </c>
      <c r="C377" s="92" t="s">
        <v>758</v>
      </c>
      <c r="D377" s="93">
        <v>12.07</v>
      </c>
      <c r="E377" s="94">
        <v>12.07</v>
      </c>
      <c r="F377" s="94">
        <v>0</v>
      </c>
      <c r="G377" s="94">
        <v>0</v>
      </c>
      <c r="H377" s="94">
        <v>0</v>
      </c>
      <c r="I377" s="94">
        <v>0</v>
      </c>
      <c r="J377" s="94">
        <v>0</v>
      </c>
    </row>
    <row r="378" ht="28.5" customHeight="1" spans="1:10">
      <c r="A378" s="67" t="s">
        <v>782</v>
      </c>
      <c r="B378" s="92" t="s">
        <v>783</v>
      </c>
      <c r="C378" s="92" t="s">
        <v>759</v>
      </c>
      <c r="D378" s="93">
        <v>0.83</v>
      </c>
      <c r="E378" s="94">
        <v>0.83</v>
      </c>
      <c r="F378" s="94">
        <v>0</v>
      </c>
      <c r="G378" s="94">
        <v>0</v>
      </c>
      <c r="H378" s="94">
        <v>0</v>
      </c>
      <c r="I378" s="94">
        <v>0</v>
      </c>
      <c r="J378" s="94">
        <v>0</v>
      </c>
    </row>
    <row r="379" ht="28.5" customHeight="1" spans="1:10">
      <c r="A379" s="67" t="s">
        <v>782</v>
      </c>
      <c r="B379" s="92" t="s">
        <v>783</v>
      </c>
      <c r="C379" s="92" t="s">
        <v>760</v>
      </c>
      <c r="D379" s="93">
        <v>0.28</v>
      </c>
      <c r="E379" s="94">
        <v>0.28</v>
      </c>
      <c r="F379" s="94">
        <v>0</v>
      </c>
      <c r="G379" s="94">
        <v>0</v>
      </c>
      <c r="H379" s="94">
        <v>0</v>
      </c>
      <c r="I379" s="94">
        <v>0</v>
      </c>
      <c r="J379" s="94">
        <v>0</v>
      </c>
    </row>
    <row r="380" ht="28.5" customHeight="1" spans="1:10">
      <c r="A380" s="67" t="s">
        <v>782</v>
      </c>
      <c r="B380" s="92" t="s">
        <v>783</v>
      </c>
      <c r="C380" s="92" t="s">
        <v>762</v>
      </c>
      <c r="D380" s="93">
        <v>0.17</v>
      </c>
      <c r="E380" s="94">
        <v>0.17</v>
      </c>
      <c r="F380" s="94">
        <v>0</v>
      </c>
      <c r="G380" s="94">
        <v>0</v>
      </c>
      <c r="H380" s="94">
        <v>0</v>
      </c>
      <c r="I380" s="94">
        <v>0</v>
      </c>
      <c r="J380" s="94">
        <v>0</v>
      </c>
    </row>
    <row r="381" ht="28.5" customHeight="1" spans="1:10">
      <c r="A381" s="67" t="s">
        <v>782</v>
      </c>
      <c r="B381" s="92" t="s">
        <v>783</v>
      </c>
      <c r="C381" s="92" t="s">
        <v>763</v>
      </c>
      <c r="D381" s="93">
        <v>2.38</v>
      </c>
      <c r="E381" s="94">
        <v>2.38</v>
      </c>
      <c r="F381" s="94">
        <v>0</v>
      </c>
      <c r="G381" s="94">
        <v>0</v>
      </c>
      <c r="H381" s="94">
        <v>0</v>
      </c>
      <c r="I381" s="94">
        <v>0</v>
      </c>
      <c r="J381" s="94">
        <v>0</v>
      </c>
    </row>
    <row r="382" ht="28.5" customHeight="1" spans="1:10">
      <c r="A382" s="67"/>
      <c r="B382" s="92"/>
      <c r="C382" s="92" t="s">
        <v>764</v>
      </c>
      <c r="D382" s="93">
        <v>21.63</v>
      </c>
      <c r="E382" s="94">
        <v>21.63</v>
      </c>
      <c r="F382" s="94">
        <v>0</v>
      </c>
      <c r="G382" s="94">
        <v>0</v>
      </c>
      <c r="H382" s="94">
        <v>0</v>
      </c>
      <c r="I382" s="94">
        <v>0</v>
      </c>
      <c r="J382" s="94">
        <v>0</v>
      </c>
    </row>
    <row r="383" ht="28.5" customHeight="1" spans="1:10">
      <c r="A383" s="67" t="s">
        <v>782</v>
      </c>
      <c r="B383" s="92" t="s">
        <v>783</v>
      </c>
      <c r="C383" s="92" t="s">
        <v>765</v>
      </c>
      <c r="D383" s="93">
        <v>6.33</v>
      </c>
      <c r="E383" s="94">
        <v>6.33</v>
      </c>
      <c r="F383" s="94">
        <v>0</v>
      </c>
      <c r="G383" s="94">
        <v>0</v>
      </c>
      <c r="H383" s="94">
        <v>0</v>
      </c>
      <c r="I383" s="94">
        <v>0</v>
      </c>
      <c r="J383" s="94">
        <v>0</v>
      </c>
    </row>
    <row r="384" ht="28.5" customHeight="1" spans="1:10">
      <c r="A384" s="67" t="s">
        <v>782</v>
      </c>
      <c r="B384" s="92" t="s">
        <v>783</v>
      </c>
      <c r="C384" s="92" t="s">
        <v>766</v>
      </c>
      <c r="D384" s="93">
        <v>15.25</v>
      </c>
      <c r="E384" s="94">
        <v>15.25</v>
      </c>
      <c r="F384" s="94">
        <v>0</v>
      </c>
      <c r="G384" s="94">
        <v>0</v>
      </c>
      <c r="H384" s="94">
        <v>0</v>
      </c>
      <c r="I384" s="94">
        <v>0</v>
      </c>
      <c r="J384" s="94">
        <v>0</v>
      </c>
    </row>
    <row r="385" ht="28.5" customHeight="1" spans="1:10">
      <c r="A385" s="67" t="s">
        <v>782</v>
      </c>
      <c r="B385" s="92" t="s">
        <v>783</v>
      </c>
      <c r="C385" s="92" t="s">
        <v>767</v>
      </c>
      <c r="D385" s="93">
        <v>0.05</v>
      </c>
      <c r="E385" s="94">
        <v>0.05</v>
      </c>
      <c r="F385" s="94">
        <v>0</v>
      </c>
      <c r="G385" s="94">
        <v>0</v>
      </c>
      <c r="H385" s="94">
        <v>0</v>
      </c>
      <c r="I385" s="94">
        <v>0</v>
      </c>
      <c r="J385" s="94">
        <v>0</v>
      </c>
    </row>
    <row r="386" ht="28.5" customHeight="1" spans="1:10">
      <c r="A386" s="67" t="s">
        <v>136</v>
      </c>
      <c r="B386" s="92" t="s">
        <v>137</v>
      </c>
      <c r="C386" s="92"/>
      <c r="D386" s="93">
        <v>3588.5</v>
      </c>
      <c r="E386" s="94">
        <v>3588.5</v>
      </c>
      <c r="F386" s="94">
        <v>0</v>
      </c>
      <c r="G386" s="94">
        <v>0</v>
      </c>
      <c r="H386" s="94">
        <v>0</v>
      </c>
      <c r="I386" s="94">
        <v>0</v>
      </c>
      <c r="J386" s="94">
        <v>0</v>
      </c>
    </row>
    <row r="387" ht="28.5" customHeight="1" spans="1:10">
      <c r="A387" s="67"/>
      <c r="B387" s="92"/>
      <c r="C387" s="92" t="s">
        <v>752</v>
      </c>
      <c r="D387" s="93">
        <v>1612.74</v>
      </c>
      <c r="E387" s="94">
        <v>1612.74</v>
      </c>
      <c r="F387" s="94">
        <v>0</v>
      </c>
      <c r="G387" s="94">
        <v>0</v>
      </c>
      <c r="H387" s="94">
        <v>0</v>
      </c>
      <c r="I387" s="94">
        <v>0</v>
      </c>
      <c r="J387" s="94">
        <v>0</v>
      </c>
    </row>
    <row r="388" ht="28.5" customHeight="1" spans="1:10">
      <c r="A388" s="67" t="s">
        <v>564</v>
      </c>
      <c r="B388" s="92" t="s">
        <v>565</v>
      </c>
      <c r="C388" s="92" t="s">
        <v>753</v>
      </c>
      <c r="D388" s="93">
        <v>1203.27</v>
      </c>
      <c r="E388" s="94">
        <v>1203.27</v>
      </c>
      <c r="F388" s="94">
        <v>0</v>
      </c>
      <c r="G388" s="94">
        <v>0</v>
      </c>
      <c r="H388" s="94">
        <v>0</v>
      </c>
      <c r="I388" s="94">
        <v>0</v>
      </c>
      <c r="J388" s="94">
        <v>0</v>
      </c>
    </row>
    <row r="389" ht="28.5" customHeight="1" spans="1:10">
      <c r="A389" s="67" t="s">
        <v>564</v>
      </c>
      <c r="B389" s="92" t="s">
        <v>565</v>
      </c>
      <c r="C389" s="92" t="s">
        <v>754</v>
      </c>
      <c r="D389" s="93">
        <v>269.78</v>
      </c>
      <c r="E389" s="94">
        <v>269.78</v>
      </c>
      <c r="F389" s="94">
        <v>0</v>
      </c>
      <c r="G389" s="94">
        <v>0</v>
      </c>
      <c r="H389" s="94">
        <v>0</v>
      </c>
      <c r="I389" s="94">
        <v>0</v>
      </c>
      <c r="J389" s="94">
        <v>0</v>
      </c>
    </row>
    <row r="390" ht="28.5" customHeight="1" spans="1:10">
      <c r="A390" s="67" t="s">
        <v>564</v>
      </c>
      <c r="B390" s="92" t="s">
        <v>565</v>
      </c>
      <c r="C390" s="92" t="s">
        <v>755</v>
      </c>
      <c r="D390" s="93">
        <v>138.25</v>
      </c>
      <c r="E390" s="94">
        <v>138.25</v>
      </c>
      <c r="F390" s="94">
        <v>0</v>
      </c>
      <c r="G390" s="94">
        <v>0</v>
      </c>
      <c r="H390" s="94">
        <v>0</v>
      </c>
      <c r="I390" s="94">
        <v>0</v>
      </c>
      <c r="J390" s="94">
        <v>0</v>
      </c>
    </row>
    <row r="391" ht="28.5" customHeight="1" spans="1:10">
      <c r="A391" s="67" t="s">
        <v>564</v>
      </c>
      <c r="B391" s="92" t="s">
        <v>565</v>
      </c>
      <c r="C391" s="92" t="s">
        <v>756</v>
      </c>
      <c r="D391" s="93">
        <v>1.44</v>
      </c>
      <c r="E391" s="94">
        <v>1.44</v>
      </c>
      <c r="F391" s="94">
        <v>0</v>
      </c>
      <c r="G391" s="94">
        <v>0</v>
      </c>
      <c r="H391" s="94">
        <v>0</v>
      </c>
      <c r="I391" s="94">
        <v>0</v>
      </c>
      <c r="J391" s="94">
        <v>0</v>
      </c>
    </row>
    <row r="392" ht="28.5" customHeight="1" spans="1:10">
      <c r="A392" s="67"/>
      <c r="B392" s="92"/>
      <c r="C392" s="92" t="s">
        <v>757</v>
      </c>
      <c r="D392" s="93">
        <v>456.84</v>
      </c>
      <c r="E392" s="94">
        <v>456.84</v>
      </c>
      <c r="F392" s="94">
        <v>0</v>
      </c>
      <c r="G392" s="94">
        <v>0</v>
      </c>
      <c r="H392" s="94">
        <v>0</v>
      </c>
      <c r="I392" s="94">
        <v>0</v>
      </c>
      <c r="J392" s="94">
        <v>0</v>
      </c>
    </row>
    <row r="393" ht="28.5" customHeight="1" spans="1:10">
      <c r="A393" s="67" t="s">
        <v>564</v>
      </c>
      <c r="B393" s="92" t="s">
        <v>565</v>
      </c>
      <c r="C393" s="92" t="s">
        <v>758</v>
      </c>
      <c r="D393" s="93">
        <v>310.78</v>
      </c>
      <c r="E393" s="94">
        <v>310.78</v>
      </c>
      <c r="F393" s="94">
        <v>0</v>
      </c>
      <c r="G393" s="94">
        <v>0</v>
      </c>
      <c r="H393" s="94">
        <v>0</v>
      </c>
      <c r="I393" s="94">
        <v>0</v>
      </c>
      <c r="J393" s="94">
        <v>0</v>
      </c>
    </row>
    <row r="394" ht="28.5" customHeight="1" spans="1:10">
      <c r="A394" s="67" t="s">
        <v>564</v>
      </c>
      <c r="B394" s="92" t="s">
        <v>565</v>
      </c>
      <c r="C394" s="92" t="s">
        <v>759</v>
      </c>
      <c r="D394" s="93">
        <v>15.29</v>
      </c>
      <c r="E394" s="94">
        <v>15.29</v>
      </c>
      <c r="F394" s="94">
        <v>0</v>
      </c>
      <c r="G394" s="94">
        <v>0</v>
      </c>
      <c r="H394" s="94">
        <v>0</v>
      </c>
      <c r="I394" s="94">
        <v>0</v>
      </c>
      <c r="J394" s="94">
        <v>0</v>
      </c>
    </row>
    <row r="395" ht="28.5" customHeight="1" spans="1:10">
      <c r="A395" s="67" t="s">
        <v>564</v>
      </c>
      <c r="B395" s="92" t="s">
        <v>565</v>
      </c>
      <c r="C395" s="92" t="s">
        <v>760</v>
      </c>
      <c r="D395" s="93">
        <v>4.55</v>
      </c>
      <c r="E395" s="94">
        <v>4.55</v>
      </c>
      <c r="F395" s="94">
        <v>0</v>
      </c>
      <c r="G395" s="94">
        <v>0</v>
      </c>
      <c r="H395" s="94">
        <v>0</v>
      </c>
      <c r="I395" s="94">
        <v>0</v>
      </c>
      <c r="J395" s="94">
        <v>0</v>
      </c>
    </row>
    <row r="396" ht="28.5" customHeight="1" spans="1:10">
      <c r="A396" s="67" t="s">
        <v>564</v>
      </c>
      <c r="B396" s="92" t="s">
        <v>565</v>
      </c>
      <c r="C396" s="92" t="s">
        <v>761</v>
      </c>
      <c r="D396" s="93">
        <v>7</v>
      </c>
      <c r="E396" s="94">
        <v>7</v>
      </c>
      <c r="F396" s="94">
        <v>0</v>
      </c>
      <c r="G396" s="94">
        <v>0</v>
      </c>
      <c r="H396" s="94">
        <v>0</v>
      </c>
      <c r="I396" s="94">
        <v>0</v>
      </c>
      <c r="J396" s="94">
        <v>0</v>
      </c>
    </row>
    <row r="397" ht="28.5" customHeight="1" spans="1:10">
      <c r="A397" s="67" t="s">
        <v>564</v>
      </c>
      <c r="B397" s="92" t="s">
        <v>565</v>
      </c>
      <c r="C397" s="92" t="s">
        <v>762</v>
      </c>
      <c r="D397" s="93">
        <v>5.02</v>
      </c>
      <c r="E397" s="94">
        <v>5.02</v>
      </c>
      <c r="F397" s="94">
        <v>0</v>
      </c>
      <c r="G397" s="94">
        <v>0</v>
      </c>
      <c r="H397" s="94">
        <v>0</v>
      </c>
      <c r="I397" s="94">
        <v>0</v>
      </c>
      <c r="J397" s="94">
        <v>0</v>
      </c>
    </row>
    <row r="398" ht="28.5" customHeight="1" spans="1:10">
      <c r="A398" s="67" t="s">
        <v>564</v>
      </c>
      <c r="B398" s="92" t="s">
        <v>565</v>
      </c>
      <c r="C398" s="92" t="s">
        <v>763</v>
      </c>
      <c r="D398" s="93">
        <v>114.2</v>
      </c>
      <c r="E398" s="94">
        <v>114.2</v>
      </c>
      <c r="F398" s="94">
        <v>0</v>
      </c>
      <c r="G398" s="94">
        <v>0</v>
      </c>
      <c r="H398" s="94">
        <v>0</v>
      </c>
      <c r="I398" s="94">
        <v>0</v>
      </c>
      <c r="J398" s="94">
        <v>0</v>
      </c>
    </row>
    <row r="399" ht="28.5" customHeight="1" spans="1:10">
      <c r="A399" s="67"/>
      <c r="B399" s="92"/>
      <c r="C399" s="92" t="s">
        <v>764</v>
      </c>
      <c r="D399" s="93">
        <v>1518.92</v>
      </c>
      <c r="E399" s="94">
        <v>1518.92</v>
      </c>
      <c r="F399" s="94">
        <v>0</v>
      </c>
      <c r="G399" s="94">
        <v>0</v>
      </c>
      <c r="H399" s="94">
        <v>0</v>
      </c>
      <c r="I399" s="94">
        <v>0</v>
      </c>
      <c r="J399" s="94">
        <v>0</v>
      </c>
    </row>
    <row r="400" ht="28.5" customHeight="1" spans="1:10">
      <c r="A400" s="67" t="s">
        <v>564</v>
      </c>
      <c r="B400" s="92" t="s">
        <v>565</v>
      </c>
      <c r="C400" s="92" t="s">
        <v>765</v>
      </c>
      <c r="D400" s="93">
        <v>198.65</v>
      </c>
      <c r="E400" s="94">
        <v>198.65</v>
      </c>
      <c r="F400" s="94">
        <v>0</v>
      </c>
      <c r="G400" s="94">
        <v>0</v>
      </c>
      <c r="H400" s="94">
        <v>0</v>
      </c>
      <c r="I400" s="94">
        <v>0</v>
      </c>
      <c r="J400" s="94">
        <v>0</v>
      </c>
    </row>
    <row r="401" ht="28.5" customHeight="1" spans="1:10">
      <c r="A401" s="67" t="s">
        <v>564</v>
      </c>
      <c r="B401" s="92" t="s">
        <v>565</v>
      </c>
      <c r="C401" s="92" t="s">
        <v>766</v>
      </c>
      <c r="D401" s="93">
        <v>1318.4</v>
      </c>
      <c r="E401" s="94">
        <v>1318.4</v>
      </c>
      <c r="F401" s="94">
        <v>0</v>
      </c>
      <c r="G401" s="94">
        <v>0</v>
      </c>
      <c r="H401" s="94">
        <v>0</v>
      </c>
      <c r="I401" s="94">
        <v>0</v>
      </c>
      <c r="J401" s="94">
        <v>0</v>
      </c>
    </row>
    <row r="402" ht="28.5" customHeight="1" spans="1:10">
      <c r="A402" s="67" t="s">
        <v>564</v>
      </c>
      <c r="B402" s="92" t="s">
        <v>565</v>
      </c>
      <c r="C402" s="92" t="s">
        <v>767</v>
      </c>
      <c r="D402" s="93">
        <v>1.87</v>
      </c>
      <c r="E402" s="94">
        <v>1.87</v>
      </c>
      <c r="F402" s="94">
        <v>0</v>
      </c>
      <c r="G402" s="94">
        <v>0</v>
      </c>
      <c r="H402" s="94">
        <v>0</v>
      </c>
      <c r="I402" s="94">
        <v>0</v>
      </c>
      <c r="J402" s="94">
        <v>0</v>
      </c>
    </row>
    <row r="403" ht="28.5" customHeight="1" spans="1:10">
      <c r="A403" s="67" t="s">
        <v>142</v>
      </c>
      <c r="B403" s="92" t="s">
        <v>143</v>
      </c>
      <c r="C403" s="92"/>
      <c r="D403" s="93">
        <v>3305.23</v>
      </c>
      <c r="E403" s="94">
        <v>3305.23</v>
      </c>
      <c r="F403" s="94">
        <v>0</v>
      </c>
      <c r="G403" s="94">
        <v>0</v>
      </c>
      <c r="H403" s="94">
        <v>0</v>
      </c>
      <c r="I403" s="94">
        <v>0</v>
      </c>
      <c r="J403" s="94">
        <v>0</v>
      </c>
    </row>
    <row r="404" ht="28.5" customHeight="1" spans="1:10">
      <c r="A404" s="67"/>
      <c r="B404" s="92"/>
      <c r="C404" s="92" t="s">
        <v>752</v>
      </c>
      <c r="D404" s="93">
        <v>1574.09</v>
      </c>
      <c r="E404" s="94">
        <v>1574.09</v>
      </c>
      <c r="F404" s="94">
        <v>0</v>
      </c>
      <c r="G404" s="94">
        <v>0</v>
      </c>
      <c r="H404" s="94">
        <v>0</v>
      </c>
      <c r="I404" s="94">
        <v>0</v>
      </c>
      <c r="J404" s="94">
        <v>0</v>
      </c>
    </row>
    <row r="405" ht="28.5" customHeight="1" spans="1:10">
      <c r="A405" s="67" t="s">
        <v>569</v>
      </c>
      <c r="B405" s="92" t="s">
        <v>570</v>
      </c>
      <c r="C405" s="92" t="s">
        <v>753</v>
      </c>
      <c r="D405" s="93">
        <v>1086.54</v>
      </c>
      <c r="E405" s="94">
        <v>1086.54</v>
      </c>
      <c r="F405" s="94">
        <v>0</v>
      </c>
      <c r="G405" s="94">
        <v>0</v>
      </c>
      <c r="H405" s="94">
        <v>0</v>
      </c>
      <c r="I405" s="94">
        <v>0</v>
      </c>
      <c r="J405" s="94">
        <v>0</v>
      </c>
    </row>
    <row r="406" ht="28.5" customHeight="1" spans="1:10">
      <c r="A406" s="67" t="s">
        <v>569</v>
      </c>
      <c r="B406" s="92" t="s">
        <v>570</v>
      </c>
      <c r="C406" s="92" t="s">
        <v>754</v>
      </c>
      <c r="D406" s="93">
        <v>293.4</v>
      </c>
      <c r="E406" s="94">
        <v>293.4</v>
      </c>
      <c r="F406" s="94">
        <v>0</v>
      </c>
      <c r="G406" s="94">
        <v>0</v>
      </c>
      <c r="H406" s="94">
        <v>0</v>
      </c>
      <c r="I406" s="94">
        <v>0</v>
      </c>
      <c r="J406" s="94">
        <v>0</v>
      </c>
    </row>
    <row r="407" ht="28.5" customHeight="1" spans="1:10">
      <c r="A407" s="67" t="s">
        <v>569</v>
      </c>
      <c r="B407" s="92" t="s">
        <v>570</v>
      </c>
      <c r="C407" s="92" t="s">
        <v>755</v>
      </c>
      <c r="D407" s="93">
        <v>124.22</v>
      </c>
      <c r="E407" s="94">
        <v>124.22</v>
      </c>
      <c r="F407" s="94">
        <v>0</v>
      </c>
      <c r="G407" s="94">
        <v>0</v>
      </c>
      <c r="H407" s="94">
        <v>0</v>
      </c>
      <c r="I407" s="94">
        <v>0</v>
      </c>
      <c r="J407" s="94">
        <v>0</v>
      </c>
    </row>
    <row r="408" ht="28.5" customHeight="1" spans="1:10">
      <c r="A408" s="67" t="s">
        <v>569</v>
      </c>
      <c r="B408" s="92" t="s">
        <v>570</v>
      </c>
      <c r="C408" s="92" t="s">
        <v>756</v>
      </c>
      <c r="D408" s="93">
        <v>69.93</v>
      </c>
      <c r="E408" s="94">
        <v>69.93</v>
      </c>
      <c r="F408" s="94">
        <v>0</v>
      </c>
      <c r="G408" s="94">
        <v>0</v>
      </c>
      <c r="H408" s="94">
        <v>0</v>
      </c>
      <c r="I408" s="94">
        <v>0</v>
      </c>
      <c r="J408" s="94">
        <v>0</v>
      </c>
    </row>
    <row r="409" ht="28.5" customHeight="1" spans="1:10">
      <c r="A409" s="67"/>
      <c r="B409" s="92"/>
      <c r="C409" s="92" t="s">
        <v>757</v>
      </c>
      <c r="D409" s="93">
        <v>397.26</v>
      </c>
      <c r="E409" s="94">
        <v>397.26</v>
      </c>
      <c r="F409" s="94">
        <v>0</v>
      </c>
      <c r="G409" s="94">
        <v>0</v>
      </c>
      <c r="H409" s="94">
        <v>0</v>
      </c>
      <c r="I409" s="94">
        <v>0</v>
      </c>
      <c r="J409" s="94">
        <v>0</v>
      </c>
    </row>
    <row r="410" ht="28.5" customHeight="1" spans="1:10">
      <c r="A410" s="67" t="s">
        <v>569</v>
      </c>
      <c r="B410" s="92" t="s">
        <v>570</v>
      </c>
      <c r="C410" s="92" t="s">
        <v>758</v>
      </c>
      <c r="D410" s="93">
        <v>250.5</v>
      </c>
      <c r="E410" s="94">
        <v>250.5</v>
      </c>
      <c r="F410" s="94">
        <v>0</v>
      </c>
      <c r="G410" s="94">
        <v>0</v>
      </c>
      <c r="H410" s="94">
        <v>0</v>
      </c>
      <c r="I410" s="94">
        <v>0</v>
      </c>
      <c r="J410" s="94">
        <v>0</v>
      </c>
    </row>
    <row r="411" ht="28.5" customHeight="1" spans="1:10">
      <c r="A411" s="67" t="s">
        <v>569</v>
      </c>
      <c r="B411" s="92" t="s">
        <v>570</v>
      </c>
      <c r="C411" s="92" t="s">
        <v>759</v>
      </c>
      <c r="D411" s="93">
        <v>14.54</v>
      </c>
      <c r="E411" s="94">
        <v>14.54</v>
      </c>
      <c r="F411" s="94">
        <v>0</v>
      </c>
      <c r="G411" s="94">
        <v>0</v>
      </c>
      <c r="H411" s="94">
        <v>0</v>
      </c>
      <c r="I411" s="94">
        <v>0</v>
      </c>
      <c r="J411" s="94">
        <v>0</v>
      </c>
    </row>
    <row r="412" ht="28.5" customHeight="1" spans="1:10">
      <c r="A412" s="67" t="s">
        <v>569</v>
      </c>
      <c r="B412" s="92" t="s">
        <v>570</v>
      </c>
      <c r="C412" s="92" t="s">
        <v>760</v>
      </c>
      <c r="D412" s="93">
        <v>6.96</v>
      </c>
      <c r="E412" s="94">
        <v>6.96</v>
      </c>
      <c r="F412" s="94">
        <v>0</v>
      </c>
      <c r="G412" s="94">
        <v>0</v>
      </c>
      <c r="H412" s="94">
        <v>0</v>
      </c>
      <c r="I412" s="94">
        <v>0</v>
      </c>
      <c r="J412" s="94">
        <v>0</v>
      </c>
    </row>
    <row r="413" ht="28.5" customHeight="1" spans="1:10">
      <c r="A413" s="67" t="s">
        <v>569</v>
      </c>
      <c r="B413" s="92" t="s">
        <v>570</v>
      </c>
      <c r="C413" s="92" t="s">
        <v>761</v>
      </c>
      <c r="D413" s="93">
        <v>19.85</v>
      </c>
      <c r="E413" s="94">
        <v>19.85</v>
      </c>
      <c r="F413" s="94">
        <v>0</v>
      </c>
      <c r="G413" s="94">
        <v>0</v>
      </c>
      <c r="H413" s="94">
        <v>0</v>
      </c>
      <c r="I413" s="94">
        <v>0</v>
      </c>
      <c r="J413" s="94">
        <v>0</v>
      </c>
    </row>
    <row r="414" ht="28.5" customHeight="1" spans="1:10">
      <c r="A414" s="67" t="s">
        <v>569</v>
      </c>
      <c r="B414" s="92" t="s">
        <v>570</v>
      </c>
      <c r="C414" s="92" t="s">
        <v>762</v>
      </c>
      <c r="D414" s="93">
        <v>3.18</v>
      </c>
      <c r="E414" s="94">
        <v>3.18</v>
      </c>
      <c r="F414" s="94">
        <v>0</v>
      </c>
      <c r="G414" s="94">
        <v>0</v>
      </c>
      <c r="H414" s="94">
        <v>0</v>
      </c>
      <c r="I414" s="94">
        <v>0</v>
      </c>
      <c r="J414" s="94">
        <v>0</v>
      </c>
    </row>
    <row r="415" ht="28.5" customHeight="1" spans="1:10">
      <c r="A415" s="67" t="s">
        <v>569</v>
      </c>
      <c r="B415" s="92" t="s">
        <v>570</v>
      </c>
      <c r="C415" s="92" t="s">
        <v>763</v>
      </c>
      <c r="D415" s="93">
        <v>102.23</v>
      </c>
      <c r="E415" s="94">
        <v>102.23</v>
      </c>
      <c r="F415" s="94">
        <v>0</v>
      </c>
      <c r="G415" s="94">
        <v>0</v>
      </c>
      <c r="H415" s="94">
        <v>0</v>
      </c>
      <c r="I415" s="94">
        <v>0</v>
      </c>
      <c r="J415" s="94">
        <v>0</v>
      </c>
    </row>
    <row r="416" ht="28.5" customHeight="1" spans="1:10">
      <c r="A416" s="67"/>
      <c r="B416" s="92"/>
      <c r="C416" s="92" t="s">
        <v>764</v>
      </c>
      <c r="D416" s="93">
        <v>1333.88</v>
      </c>
      <c r="E416" s="94">
        <v>1333.88</v>
      </c>
      <c r="F416" s="94">
        <v>0</v>
      </c>
      <c r="G416" s="94">
        <v>0</v>
      </c>
      <c r="H416" s="94">
        <v>0</v>
      </c>
      <c r="I416" s="94">
        <v>0</v>
      </c>
      <c r="J416" s="94">
        <v>0</v>
      </c>
    </row>
    <row r="417" ht="28.5" customHeight="1" spans="1:10">
      <c r="A417" s="67" t="s">
        <v>569</v>
      </c>
      <c r="B417" s="92" t="s">
        <v>570</v>
      </c>
      <c r="C417" s="92" t="s">
        <v>765</v>
      </c>
      <c r="D417" s="93">
        <v>382.24</v>
      </c>
      <c r="E417" s="94">
        <v>382.24</v>
      </c>
      <c r="F417" s="94">
        <v>0</v>
      </c>
      <c r="G417" s="94">
        <v>0</v>
      </c>
      <c r="H417" s="94">
        <v>0</v>
      </c>
      <c r="I417" s="94">
        <v>0</v>
      </c>
      <c r="J417" s="94">
        <v>0</v>
      </c>
    </row>
    <row r="418" ht="28.5" customHeight="1" spans="1:10">
      <c r="A418" s="67" t="s">
        <v>569</v>
      </c>
      <c r="B418" s="92" t="s">
        <v>570</v>
      </c>
      <c r="C418" s="92" t="s">
        <v>766</v>
      </c>
      <c r="D418" s="93">
        <v>946.28</v>
      </c>
      <c r="E418" s="94">
        <v>946.28</v>
      </c>
      <c r="F418" s="94">
        <v>0</v>
      </c>
      <c r="G418" s="94">
        <v>0</v>
      </c>
      <c r="H418" s="94">
        <v>0</v>
      </c>
      <c r="I418" s="94">
        <v>0</v>
      </c>
      <c r="J418" s="94">
        <v>0</v>
      </c>
    </row>
    <row r="419" ht="28.5" customHeight="1" spans="1:10">
      <c r="A419" s="67" t="s">
        <v>569</v>
      </c>
      <c r="B419" s="92" t="s">
        <v>570</v>
      </c>
      <c r="C419" s="92" t="s">
        <v>767</v>
      </c>
      <c r="D419" s="93">
        <v>5.36</v>
      </c>
      <c r="E419" s="94">
        <v>5.36</v>
      </c>
      <c r="F419" s="94">
        <v>0</v>
      </c>
      <c r="G419" s="94">
        <v>0</v>
      </c>
      <c r="H419" s="94">
        <v>0</v>
      </c>
      <c r="I419" s="94">
        <v>0</v>
      </c>
      <c r="J419" s="94">
        <v>0</v>
      </c>
    </row>
    <row r="420" ht="28.5" customHeight="1" spans="1:10">
      <c r="A420" s="67" t="s">
        <v>138</v>
      </c>
      <c r="B420" s="92" t="s">
        <v>139</v>
      </c>
      <c r="C420" s="92"/>
      <c r="D420" s="93">
        <v>2572.69</v>
      </c>
      <c r="E420" s="94">
        <v>2572.69</v>
      </c>
      <c r="F420" s="94">
        <v>0</v>
      </c>
      <c r="G420" s="94">
        <v>0</v>
      </c>
      <c r="H420" s="94">
        <v>0</v>
      </c>
      <c r="I420" s="94">
        <v>0</v>
      </c>
      <c r="J420" s="94">
        <v>0</v>
      </c>
    </row>
    <row r="421" ht="28.5" customHeight="1" spans="1:10">
      <c r="A421" s="67"/>
      <c r="B421" s="92"/>
      <c r="C421" s="92" t="s">
        <v>752</v>
      </c>
      <c r="D421" s="93">
        <v>1260.21</v>
      </c>
      <c r="E421" s="94">
        <v>1260.21</v>
      </c>
      <c r="F421" s="94">
        <v>0</v>
      </c>
      <c r="G421" s="94">
        <v>0</v>
      </c>
      <c r="H421" s="94">
        <v>0</v>
      </c>
      <c r="I421" s="94">
        <v>0</v>
      </c>
      <c r="J421" s="94">
        <v>0</v>
      </c>
    </row>
    <row r="422" ht="28.5" customHeight="1" spans="1:10">
      <c r="A422" s="67" t="s">
        <v>578</v>
      </c>
      <c r="B422" s="92" t="s">
        <v>579</v>
      </c>
      <c r="C422" s="92" t="s">
        <v>753</v>
      </c>
      <c r="D422" s="93">
        <v>932.64</v>
      </c>
      <c r="E422" s="94">
        <v>932.64</v>
      </c>
      <c r="F422" s="94">
        <v>0</v>
      </c>
      <c r="G422" s="94">
        <v>0</v>
      </c>
      <c r="H422" s="94">
        <v>0</v>
      </c>
      <c r="I422" s="94">
        <v>0</v>
      </c>
      <c r="J422" s="94">
        <v>0</v>
      </c>
    </row>
    <row r="423" ht="28.5" customHeight="1" spans="1:10">
      <c r="A423" s="67" t="s">
        <v>578</v>
      </c>
      <c r="B423" s="92" t="s">
        <v>579</v>
      </c>
      <c r="C423" s="92" t="s">
        <v>754</v>
      </c>
      <c r="D423" s="93">
        <v>215.99</v>
      </c>
      <c r="E423" s="94">
        <v>215.99</v>
      </c>
      <c r="F423" s="94">
        <v>0</v>
      </c>
      <c r="G423" s="94">
        <v>0</v>
      </c>
      <c r="H423" s="94">
        <v>0</v>
      </c>
      <c r="I423" s="94">
        <v>0</v>
      </c>
      <c r="J423" s="94">
        <v>0</v>
      </c>
    </row>
    <row r="424" ht="28.5" customHeight="1" spans="1:10">
      <c r="A424" s="67" t="s">
        <v>578</v>
      </c>
      <c r="B424" s="92" t="s">
        <v>579</v>
      </c>
      <c r="C424" s="92" t="s">
        <v>755</v>
      </c>
      <c r="D424" s="93">
        <v>107.26</v>
      </c>
      <c r="E424" s="94">
        <v>107.26</v>
      </c>
      <c r="F424" s="94">
        <v>0</v>
      </c>
      <c r="G424" s="94">
        <v>0</v>
      </c>
      <c r="H424" s="94">
        <v>0</v>
      </c>
      <c r="I424" s="94">
        <v>0</v>
      </c>
      <c r="J424" s="94">
        <v>0</v>
      </c>
    </row>
    <row r="425" ht="28.5" customHeight="1" spans="1:10">
      <c r="A425" s="67" t="s">
        <v>578</v>
      </c>
      <c r="B425" s="92" t="s">
        <v>579</v>
      </c>
      <c r="C425" s="92" t="s">
        <v>756</v>
      </c>
      <c r="D425" s="93">
        <v>4.32</v>
      </c>
      <c r="E425" s="94">
        <v>4.32</v>
      </c>
      <c r="F425" s="94">
        <v>0</v>
      </c>
      <c r="G425" s="94">
        <v>0</v>
      </c>
      <c r="H425" s="94">
        <v>0</v>
      </c>
      <c r="I425" s="94">
        <v>0</v>
      </c>
      <c r="J425" s="94">
        <v>0</v>
      </c>
    </row>
    <row r="426" ht="28.5" customHeight="1" spans="1:10">
      <c r="A426" s="67"/>
      <c r="B426" s="92"/>
      <c r="C426" s="92" t="s">
        <v>757</v>
      </c>
      <c r="D426" s="93">
        <v>340.72</v>
      </c>
      <c r="E426" s="94">
        <v>340.72</v>
      </c>
      <c r="F426" s="94">
        <v>0</v>
      </c>
      <c r="G426" s="94">
        <v>0</v>
      </c>
      <c r="H426" s="94">
        <v>0</v>
      </c>
      <c r="I426" s="94">
        <v>0</v>
      </c>
      <c r="J426" s="94">
        <v>0</v>
      </c>
    </row>
    <row r="427" ht="28.5" customHeight="1" spans="1:10">
      <c r="A427" s="67" t="s">
        <v>578</v>
      </c>
      <c r="B427" s="92" t="s">
        <v>579</v>
      </c>
      <c r="C427" s="92" t="s">
        <v>758</v>
      </c>
      <c r="D427" s="93">
        <v>221.87</v>
      </c>
      <c r="E427" s="94">
        <v>221.87</v>
      </c>
      <c r="F427" s="94">
        <v>0</v>
      </c>
      <c r="G427" s="94">
        <v>0</v>
      </c>
      <c r="H427" s="94">
        <v>0</v>
      </c>
      <c r="I427" s="94">
        <v>0</v>
      </c>
      <c r="J427" s="94">
        <v>0</v>
      </c>
    </row>
    <row r="428" ht="28.5" customHeight="1" spans="1:10">
      <c r="A428" s="67" t="s">
        <v>578</v>
      </c>
      <c r="B428" s="92" t="s">
        <v>579</v>
      </c>
      <c r="C428" s="92" t="s">
        <v>759</v>
      </c>
      <c r="D428" s="93">
        <v>11.86</v>
      </c>
      <c r="E428" s="94">
        <v>11.86</v>
      </c>
      <c r="F428" s="94">
        <v>0</v>
      </c>
      <c r="G428" s="94">
        <v>0</v>
      </c>
      <c r="H428" s="94">
        <v>0</v>
      </c>
      <c r="I428" s="94">
        <v>0</v>
      </c>
      <c r="J428" s="94">
        <v>0</v>
      </c>
    </row>
    <row r="429" ht="28.5" customHeight="1" spans="1:10">
      <c r="A429" s="67" t="s">
        <v>578</v>
      </c>
      <c r="B429" s="92" t="s">
        <v>579</v>
      </c>
      <c r="C429" s="92" t="s">
        <v>760</v>
      </c>
      <c r="D429" s="93">
        <v>4.63</v>
      </c>
      <c r="E429" s="94">
        <v>4.63</v>
      </c>
      <c r="F429" s="94">
        <v>0</v>
      </c>
      <c r="G429" s="94">
        <v>0</v>
      </c>
      <c r="H429" s="94">
        <v>0</v>
      </c>
      <c r="I429" s="94">
        <v>0</v>
      </c>
      <c r="J429" s="94">
        <v>0</v>
      </c>
    </row>
    <row r="430" ht="28.5" customHeight="1" spans="1:10">
      <c r="A430" s="67" t="s">
        <v>578</v>
      </c>
      <c r="B430" s="92" t="s">
        <v>579</v>
      </c>
      <c r="C430" s="92" t="s">
        <v>761</v>
      </c>
      <c r="D430" s="93">
        <v>7</v>
      </c>
      <c r="E430" s="94">
        <v>7</v>
      </c>
      <c r="F430" s="94">
        <v>0</v>
      </c>
      <c r="G430" s="94">
        <v>0</v>
      </c>
      <c r="H430" s="94">
        <v>0</v>
      </c>
      <c r="I430" s="94">
        <v>0</v>
      </c>
      <c r="J430" s="94">
        <v>0</v>
      </c>
    </row>
    <row r="431" ht="28.5" customHeight="1" spans="1:10">
      <c r="A431" s="67" t="s">
        <v>578</v>
      </c>
      <c r="B431" s="92" t="s">
        <v>579</v>
      </c>
      <c r="C431" s="92" t="s">
        <v>762</v>
      </c>
      <c r="D431" s="93">
        <v>2.78</v>
      </c>
      <c r="E431" s="94">
        <v>2.78</v>
      </c>
      <c r="F431" s="94">
        <v>0</v>
      </c>
      <c r="G431" s="94">
        <v>0</v>
      </c>
      <c r="H431" s="94">
        <v>0</v>
      </c>
      <c r="I431" s="94">
        <v>0</v>
      </c>
      <c r="J431" s="94">
        <v>0</v>
      </c>
    </row>
    <row r="432" ht="28.5" customHeight="1" spans="1:10">
      <c r="A432" s="67" t="s">
        <v>578</v>
      </c>
      <c r="B432" s="92" t="s">
        <v>579</v>
      </c>
      <c r="C432" s="92" t="s">
        <v>763</v>
      </c>
      <c r="D432" s="93">
        <v>92.58</v>
      </c>
      <c r="E432" s="94">
        <v>92.58</v>
      </c>
      <c r="F432" s="94">
        <v>0</v>
      </c>
      <c r="G432" s="94">
        <v>0</v>
      </c>
      <c r="H432" s="94">
        <v>0</v>
      </c>
      <c r="I432" s="94">
        <v>0</v>
      </c>
      <c r="J432" s="94">
        <v>0</v>
      </c>
    </row>
    <row r="433" ht="28.5" customHeight="1" spans="1:10">
      <c r="A433" s="67"/>
      <c r="B433" s="92"/>
      <c r="C433" s="92" t="s">
        <v>764</v>
      </c>
      <c r="D433" s="93">
        <v>971.76</v>
      </c>
      <c r="E433" s="94">
        <v>971.76</v>
      </c>
      <c r="F433" s="94">
        <v>0</v>
      </c>
      <c r="G433" s="94">
        <v>0</v>
      </c>
      <c r="H433" s="94">
        <v>0</v>
      </c>
      <c r="I433" s="94">
        <v>0</v>
      </c>
      <c r="J433" s="94">
        <v>0</v>
      </c>
    </row>
    <row r="434" ht="28.5" customHeight="1" spans="1:10">
      <c r="A434" s="67" t="s">
        <v>578</v>
      </c>
      <c r="B434" s="92" t="s">
        <v>579</v>
      </c>
      <c r="C434" s="92" t="s">
        <v>765</v>
      </c>
      <c r="D434" s="93">
        <v>223.07</v>
      </c>
      <c r="E434" s="94">
        <v>223.07</v>
      </c>
      <c r="F434" s="94">
        <v>0</v>
      </c>
      <c r="G434" s="94">
        <v>0</v>
      </c>
      <c r="H434" s="94">
        <v>0</v>
      </c>
      <c r="I434" s="94">
        <v>0</v>
      </c>
      <c r="J434" s="94">
        <v>0</v>
      </c>
    </row>
    <row r="435" ht="28.5" customHeight="1" spans="1:10">
      <c r="A435" s="67" t="s">
        <v>578</v>
      </c>
      <c r="B435" s="92" t="s">
        <v>579</v>
      </c>
      <c r="C435" s="92" t="s">
        <v>766</v>
      </c>
      <c r="D435" s="93">
        <v>747.41</v>
      </c>
      <c r="E435" s="94">
        <v>747.41</v>
      </c>
      <c r="F435" s="94">
        <v>0</v>
      </c>
      <c r="G435" s="94">
        <v>0</v>
      </c>
      <c r="H435" s="94">
        <v>0</v>
      </c>
      <c r="I435" s="94">
        <v>0</v>
      </c>
      <c r="J435" s="94">
        <v>0</v>
      </c>
    </row>
    <row r="436" ht="28.5" customHeight="1" spans="1:10">
      <c r="A436" s="67" t="s">
        <v>578</v>
      </c>
      <c r="B436" s="92" t="s">
        <v>579</v>
      </c>
      <c r="C436" s="92" t="s">
        <v>767</v>
      </c>
      <c r="D436" s="93">
        <v>1.28</v>
      </c>
      <c r="E436" s="94">
        <v>1.28</v>
      </c>
      <c r="F436" s="94">
        <v>0</v>
      </c>
      <c r="G436" s="94">
        <v>0</v>
      </c>
      <c r="H436" s="94">
        <v>0</v>
      </c>
      <c r="I436" s="94">
        <v>0</v>
      </c>
      <c r="J436" s="94">
        <v>0</v>
      </c>
    </row>
    <row r="437" ht="28.5" customHeight="1" spans="1:11">
      <c r="A437" s="1"/>
      <c r="B437" s="1"/>
      <c r="C437" s="1"/>
      <c r="D437" s="97"/>
      <c r="E437" s="97"/>
      <c r="F437" s="82"/>
      <c r="G437" s="82"/>
      <c r="H437" s="82"/>
      <c r="I437" s="82"/>
      <c r="J437" s="82"/>
      <c r="K437" s="85"/>
    </row>
    <row r="438" ht="28.5" customHeight="1" spans="1:11">
      <c r="A438" s="98"/>
      <c r="B438" s="82"/>
      <c r="C438" s="82"/>
      <c r="D438" s="99"/>
      <c r="E438" s="99"/>
      <c r="F438" s="82"/>
      <c r="G438" s="82"/>
      <c r="H438" s="82"/>
      <c r="I438" s="82"/>
      <c r="J438" s="84"/>
      <c r="K438" s="84"/>
    </row>
  </sheetData>
  <sheetProtection sheet="1" formatCells="0" formatColumns="0" formatRows="0"/>
  <mergeCells count="10">
    <mergeCell ref="A4:A5"/>
    <mergeCell ref="B4:B5"/>
    <mergeCell ref="C4:C5"/>
    <mergeCell ref="D4:D5"/>
    <mergeCell ref="E4:E5"/>
    <mergeCell ref="F4:F5"/>
    <mergeCell ref="G4:G5"/>
    <mergeCell ref="H4:H5"/>
    <mergeCell ref="I4:I5"/>
    <mergeCell ref="J4:J5"/>
  </mergeCells>
  <printOptions horizontalCentered="1"/>
  <pageMargins left="0.984027777777778" right="0.590277777777778" top="0.590277777777778" bottom="0.984027777777778" header="0.472222222222222" footer="0.786805555555556"/>
  <pageSetup paperSize="12" scale="54" fitToHeight="100" orientation="landscape"/>
  <headerFooter alignWithMargins="0">
    <oddFooter>&amp;C第 &amp;P 页，共 &amp;N 页</oddFooter>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I150"/>
  <sheetViews>
    <sheetView showGridLines="0" showZeros="0" workbookViewId="0">
      <selection activeCell="A1" sqref="A1"/>
    </sheetView>
  </sheetViews>
  <sheetFormatPr defaultColWidth="9.16666666666667" defaultRowHeight="11.25"/>
  <cols>
    <col min="1" max="1" width="24" customWidth="1"/>
    <col min="2" max="2" width="28.8333333333333" customWidth="1"/>
    <col min="3" max="4" width="24" customWidth="1"/>
    <col min="5" max="9" width="23.1666666666667" customWidth="1"/>
  </cols>
  <sheetData>
    <row r="1" ht="18" customHeight="1" spans="1:9">
      <c r="A1" s="71"/>
      <c r="B1" s="71"/>
      <c r="C1" s="71"/>
      <c r="D1" s="71"/>
      <c r="E1" s="72"/>
      <c r="F1" s="72"/>
      <c r="G1" s="72"/>
      <c r="H1" s="72"/>
      <c r="I1" s="69" t="s">
        <v>784</v>
      </c>
    </row>
    <row r="2" ht="30" customHeight="1" spans="1:9">
      <c r="A2" s="20" t="s">
        <v>785</v>
      </c>
      <c r="B2" s="20"/>
      <c r="C2" s="20"/>
      <c r="D2" s="20"/>
      <c r="E2" s="20"/>
      <c r="F2" s="20"/>
      <c r="G2" s="20"/>
      <c r="H2" s="20"/>
      <c r="I2" s="20"/>
    </row>
    <row r="3" ht="21" customHeight="1" spans="1:9">
      <c r="A3" s="73" t="s">
        <v>2</v>
      </c>
      <c r="E3" s="74"/>
      <c r="F3" s="74"/>
      <c r="G3" s="65"/>
      <c r="H3" s="74"/>
      <c r="I3" s="81" t="s">
        <v>3</v>
      </c>
    </row>
    <row r="4" ht="14.25" customHeight="1" spans="1:9">
      <c r="A4" s="40" t="s">
        <v>46</v>
      </c>
      <c r="B4" s="40" t="s">
        <v>47</v>
      </c>
      <c r="C4" s="40" t="s">
        <v>786</v>
      </c>
      <c r="D4" s="40" t="s">
        <v>787</v>
      </c>
      <c r="E4" s="75" t="s">
        <v>788</v>
      </c>
      <c r="F4" s="75" t="s">
        <v>789</v>
      </c>
      <c r="G4" s="75" t="s">
        <v>790</v>
      </c>
      <c r="H4" s="75" t="s">
        <v>791</v>
      </c>
      <c r="I4" s="75" t="s">
        <v>792</v>
      </c>
    </row>
    <row r="5" ht="15" customHeight="1" spans="1:9">
      <c r="A5" s="40"/>
      <c r="B5" s="40"/>
      <c r="C5" s="40"/>
      <c r="D5" s="40"/>
      <c r="E5" s="75"/>
      <c r="F5" s="75"/>
      <c r="G5" s="75"/>
      <c r="H5" s="75"/>
      <c r="I5" s="75"/>
    </row>
    <row r="6" ht="15" customHeight="1" spans="1:9">
      <c r="A6" s="40"/>
      <c r="B6" s="40"/>
      <c r="C6" s="40"/>
      <c r="D6" s="40"/>
      <c r="E6" s="75"/>
      <c r="F6" s="75"/>
      <c r="G6" s="75"/>
      <c r="H6" s="75"/>
      <c r="I6" s="75"/>
    </row>
    <row r="7" ht="19.5" customHeight="1" spans="1:9">
      <c r="A7" s="30" t="s">
        <v>59</v>
      </c>
      <c r="B7" s="30" t="s">
        <v>59</v>
      </c>
      <c r="C7" s="30" t="s">
        <v>59</v>
      </c>
      <c r="D7" s="30" t="s">
        <v>59</v>
      </c>
      <c r="E7" s="40">
        <v>1</v>
      </c>
      <c r="F7" s="40">
        <v>2</v>
      </c>
      <c r="G7" s="40">
        <v>3</v>
      </c>
      <c r="H7" s="40">
        <v>4</v>
      </c>
      <c r="I7" s="40">
        <v>5</v>
      </c>
    </row>
    <row r="8" s="1" customFormat="1" ht="26.25" customHeight="1" spans="1:9">
      <c r="A8" s="76"/>
      <c r="B8" s="77"/>
      <c r="C8" s="77"/>
      <c r="D8" s="78" t="s">
        <v>62</v>
      </c>
      <c r="E8" s="79">
        <v>14602.83</v>
      </c>
      <c r="F8" s="80">
        <v>0</v>
      </c>
      <c r="G8" s="80">
        <v>14602.83</v>
      </c>
      <c r="H8" s="80">
        <v>3431.44</v>
      </c>
      <c r="I8" s="80">
        <v>0</v>
      </c>
    </row>
    <row r="9" ht="26.25" customHeight="1" spans="1:9">
      <c r="A9" s="76"/>
      <c r="B9" s="77" t="s">
        <v>63</v>
      </c>
      <c r="C9" s="77"/>
      <c r="D9" s="78"/>
      <c r="E9" s="79">
        <v>90</v>
      </c>
      <c r="F9" s="80">
        <v>0</v>
      </c>
      <c r="G9" s="80">
        <v>90</v>
      </c>
      <c r="H9" s="80">
        <v>2.7</v>
      </c>
      <c r="I9" s="80">
        <v>0</v>
      </c>
    </row>
    <row r="10" ht="26.25" customHeight="1" spans="1:9">
      <c r="A10" s="76" t="s">
        <v>68</v>
      </c>
      <c r="B10" s="77" t="s">
        <v>69</v>
      </c>
      <c r="C10" s="77"/>
      <c r="D10" s="78"/>
      <c r="E10" s="79">
        <v>90</v>
      </c>
      <c r="F10" s="80">
        <v>0</v>
      </c>
      <c r="G10" s="80">
        <v>90</v>
      </c>
      <c r="H10" s="80">
        <v>2.7</v>
      </c>
      <c r="I10" s="80">
        <v>0</v>
      </c>
    </row>
    <row r="11" ht="26.25" customHeight="1" spans="1:9">
      <c r="A11" s="76" t="s">
        <v>608</v>
      </c>
      <c r="B11" s="77" t="s">
        <v>609</v>
      </c>
      <c r="C11" s="77" t="s">
        <v>793</v>
      </c>
      <c r="D11" s="78" t="s">
        <v>794</v>
      </c>
      <c r="E11" s="79">
        <v>70</v>
      </c>
      <c r="F11" s="80">
        <v>0</v>
      </c>
      <c r="G11" s="80">
        <v>70</v>
      </c>
      <c r="H11" s="80">
        <v>2.1</v>
      </c>
      <c r="I11" s="80">
        <v>0</v>
      </c>
    </row>
    <row r="12" ht="26.25" customHeight="1" spans="1:9">
      <c r="A12" s="76" t="s">
        <v>608</v>
      </c>
      <c r="B12" s="77" t="s">
        <v>609</v>
      </c>
      <c r="C12" s="77" t="s">
        <v>795</v>
      </c>
      <c r="D12" s="78" t="s">
        <v>796</v>
      </c>
      <c r="E12" s="79">
        <v>20</v>
      </c>
      <c r="F12" s="80">
        <v>0</v>
      </c>
      <c r="G12" s="80">
        <v>20</v>
      </c>
      <c r="H12" s="80">
        <v>0.6</v>
      </c>
      <c r="I12" s="80">
        <v>0</v>
      </c>
    </row>
    <row r="13" ht="26.25" customHeight="1" spans="1:9">
      <c r="A13" s="76"/>
      <c r="B13" s="77" t="s">
        <v>74</v>
      </c>
      <c r="C13" s="77"/>
      <c r="D13" s="78"/>
      <c r="E13" s="79">
        <v>10608.17</v>
      </c>
      <c r="F13" s="80">
        <v>0</v>
      </c>
      <c r="G13" s="80">
        <v>10608.17</v>
      </c>
      <c r="H13" s="80">
        <v>0</v>
      </c>
      <c r="I13" s="80">
        <v>0</v>
      </c>
    </row>
    <row r="14" ht="26.25" customHeight="1" spans="1:9">
      <c r="A14" s="76" t="s">
        <v>115</v>
      </c>
      <c r="B14" s="77" t="s">
        <v>116</v>
      </c>
      <c r="C14" s="77"/>
      <c r="D14" s="78"/>
      <c r="E14" s="79">
        <v>12</v>
      </c>
      <c r="F14" s="80">
        <v>0</v>
      </c>
      <c r="G14" s="80">
        <v>12</v>
      </c>
      <c r="H14" s="80">
        <v>0</v>
      </c>
      <c r="I14" s="80">
        <v>0</v>
      </c>
    </row>
    <row r="15" ht="26.25" customHeight="1" spans="1:9">
      <c r="A15" s="76" t="s">
        <v>344</v>
      </c>
      <c r="B15" s="77" t="s">
        <v>345</v>
      </c>
      <c r="C15" s="77" t="s">
        <v>797</v>
      </c>
      <c r="D15" s="78" t="s">
        <v>798</v>
      </c>
      <c r="E15" s="79">
        <v>12</v>
      </c>
      <c r="F15" s="80">
        <v>0</v>
      </c>
      <c r="G15" s="80">
        <v>12</v>
      </c>
      <c r="H15" s="80">
        <v>0</v>
      </c>
      <c r="I15" s="80">
        <v>0</v>
      </c>
    </row>
    <row r="16" ht="26.25" customHeight="1" spans="1:9">
      <c r="A16" s="76" t="s">
        <v>101</v>
      </c>
      <c r="B16" s="77" t="s">
        <v>102</v>
      </c>
      <c r="C16" s="77"/>
      <c r="D16" s="78"/>
      <c r="E16" s="79">
        <v>4320</v>
      </c>
      <c r="F16" s="80">
        <v>0</v>
      </c>
      <c r="G16" s="80">
        <v>4320</v>
      </c>
      <c r="H16" s="80">
        <v>0</v>
      </c>
      <c r="I16" s="80">
        <v>0</v>
      </c>
    </row>
    <row r="17" ht="26.25" customHeight="1" spans="1:9">
      <c r="A17" s="76" t="s">
        <v>353</v>
      </c>
      <c r="B17" s="77" t="s">
        <v>354</v>
      </c>
      <c r="C17" s="77" t="s">
        <v>799</v>
      </c>
      <c r="D17" s="78" t="s">
        <v>800</v>
      </c>
      <c r="E17" s="79">
        <v>48</v>
      </c>
      <c r="F17" s="80">
        <v>0</v>
      </c>
      <c r="G17" s="80">
        <v>48</v>
      </c>
      <c r="H17" s="80">
        <v>0</v>
      </c>
      <c r="I17" s="80">
        <v>0</v>
      </c>
    </row>
    <row r="18" ht="26.25" customHeight="1" spans="1:9">
      <c r="A18" s="76" t="s">
        <v>353</v>
      </c>
      <c r="B18" s="77" t="s">
        <v>354</v>
      </c>
      <c r="C18" s="77" t="s">
        <v>801</v>
      </c>
      <c r="D18" s="78" t="s">
        <v>802</v>
      </c>
      <c r="E18" s="79">
        <v>2</v>
      </c>
      <c r="F18" s="80">
        <v>0</v>
      </c>
      <c r="G18" s="80">
        <v>2</v>
      </c>
      <c r="H18" s="80">
        <v>0</v>
      </c>
      <c r="I18" s="80">
        <v>0</v>
      </c>
    </row>
    <row r="19" ht="26.25" customHeight="1" spans="1:9">
      <c r="A19" s="76" t="s">
        <v>353</v>
      </c>
      <c r="B19" s="77" t="s">
        <v>354</v>
      </c>
      <c r="C19" s="77" t="s">
        <v>803</v>
      </c>
      <c r="D19" s="78" t="s">
        <v>804</v>
      </c>
      <c r="E19" s="79">
        <v>3899.7</v>
      </c>
      <c r="F19" s="80">
        <v>0</v>
      </c>
      <c r="G19" s="80">
        <v>3899.7</v>
      </c>
      <c r="H19" s="80">
        <v>0</v>
      </c>
      <c r="I19" s="80">
        <v>0</v>
      </c>
    </row>
    <row r="20" ht="26.25" customHeight="1" spans="1:9">
      <c r="A20" s="76" t="s">
        <v>353</v>
      </c>
      <c r="B20" s="77" t="s">
        <v>354</v>
      </c>
      <c r="C20" s="77" t="s">
        <v>805</v>
      </c>
      <c r="D20" s="78" t="s">
        <v>806</v>
      </c>
      <c r="E20" s="79">
        <v>370.3</v>
      </c>
      <c r="F20" s="80">
        <v>0</v>
      </c>
      <c r="G20" s="80">
        <v>370.3</v>
      </c>
      <c r="H20" s="80">
        <v>0</v>
      </c>
      <c r="I20" s="80">
        <v>0</v>
      </c>
    </row>
    <row r="21" ht="26.25" customHeight="1" spans="1:9">
      <c r="A21" s="76" t="s">
        <v>129</v>
      </c>
      <c r="B21" s="77" t="s">
        <v>130</v>
      </c>
      <c r="C21" s="77"/>
      <c r="D21" s="78"/>
      <c r="E21" s="79">
        <v>2408</v>
      </c>
      <c r="F21" s="80">
        <v>0</v>
      </c>
      <c r="G21" s="80">
        <v>2408</v>
      </c>
      <c r="H21" s="80">
        <v>0</v>
      </c>
      <c r="I21" s="80">
        <v>0</v>
      </c>
    </row>
    <row r="22" ht="26.25" customHeight="1" spans="1:9">
      <c r="A22" s="76" t="s">
        <v>388</v>
      </c>
      <c r="B22" s="77" t="s">
        <v>389</v>
      </c>
      <c r="C22" s="77" t="s">
        <v>807</v>
      </c>
      <c r="D22" s="78" t="s">
        <v>800</v>
      </c>
      <c r="E22" s="79">
        <v>140</v>
      </c>
      <c r="F22" s="80">
        <v>0</v>
      </c>
      <c r="G22" s="80">
        <v>140</v>
      </c>
      <c r="H22" s="80">
        <v>0</v>
      </c>
      <c r="I22" s="80">
        <v>0</v>
      </c>
    </row>
    <row r="23" ht="26.25" customHeight="1" spans="1:9">
      <c r="A23" s="76" t="s">
        <v>388</v>
      </c>
      <c r="B23" s="77" t="s">
        <v>389</v>
      </c>
      <c r="C23" s="77" t="s">
        <v>808</v>
      </c>
      <c r="D23" s="78" t="s">
        <v>809</v>
      </c>
      <c r="E23" s="79">
        <v>2268</v>
      </c>
      <c r="F23" s="80">
        <v>0</v>
      </c>
      <c r="G23" s="80">
        <v>2268</v>
      </c>
      <c r="H23" s="80">
        <v>0</v>
      </c>
      <c r="I23" s="80">
        <v>0</v>
      </c>
    </row>
    <row r="24" ht="26.25" customHeight="1" spans="1:9">
      <c r="A24" s="76" t="s">
        <v>123</v>
      </c>
      <c r="B24" s="77" t="s">
        <v>124</v>
      </c>
      <c r="C24" s="77"/>
      <c r="D24" s="78"/>
      <c r="E24" s="79">
        <v>5</v>
      </c>
      <c r="F24" s="80">
        <v>0</v>
      </c>
      <c r="G24" s="80">
        <v>5</v>
      </c>
      <c r="H24" s="80">
        <v>0</v>
      </c>
      <c r="I24" s="80">
        <v>0</v>
      </c>
    </row>
    <row r="25" ht="26.25" customHeight="1" spans="1:9">
      <c r="A25" s="76" t="s">
        <v>408</v>
      </c>
      <c r="B25" s="77" t="s">
        <v>409</v>
      </c>
      <c r="C25" s="77" t="s">
        <v>810</v>
      </c>
      <c r="D25" s="78" t="s">
        <v>800</v>
      </c>
      <c r="E25" s="79">
        <v>5</v>
      </c>
      <c r="F25" s="80">
        <v>0</v>
      </c>
      <c r="G25" s="80">
        <v>5</v>
      </c>
      <c r="H25" s="80">
        <v>0</v>
      </c>
      <c r="I25" s="80">
        <v>0</v>
      </c>
    </row>
    <row r="26" ht="26.25" customHeight="1" spans="1:9">
      <c r="A26" s="76" t="s">
        <v>121</v>
      </c>
      <c r="B26" s="77" t="s">
        <v>122</v>
      </c>
      <c r="C26" s="77"/>
      <c r="D26" s="78"/>
      <c r="E26" s="79">
        <v>3485.95</v>
      </c>
      <c r="F26" s="80">
        <v>0</v>
      </c>
      <c r="G26" s="80">
        <v>3485.95</v>
      </c>
      <c r="H26" s="80">
        <v>0</v>
      </c>
      <c r="I26" s="80">
        <v>0</v>
      </c>
    </row>
    <row r="27" ht="26.25" customHeight="1" spans="1:9">
      <c r="A27" s="76" t="s">
        <v>434</v>
      </c>
      <c r="B27" s="77" t="s">
        <v>435</v>
      </c>
      <c r="C27" s="77" t="s">
        <v>811</v>
      </c>
      <c r="D27" s="78" t="s">
        <v>800</v>
      </c>
      <c r="E27" s="79">
        <v>30.8</v>
      </c>
      <c r="F27" s="80">
        <v>0</v>
      </c>
      <c r="G27" s="80">
        <v>30.8</v>
      </c>
      <c r="H27" s="80">
        <v>0</v>
      </c>
      <c r="I27" s="80">
        <v>0</v>
      </c>
    </row>
    <row r="28" ht="26.25" customHeight="1" spans="1:9">
      <c r="A28" s="76" t="s">
        <v>434</v>
      </c>
      <c r="B28" s="77" t="s">
        <v>435</v>
      </c>
      <c r="C28" s="77" t="s">
        <v>812</v>
      </c>
      <c r="D28" s="78" t="s">
        <v>800</v>
      </c>
      <c r="E28" s="79">
        <v>55.15</v>
      </c>
      <c r="F28" s="80">
        <v>0</v>
      </c>
      <c r="G28" s="80">
        <v>55.15</v>
      </c>
      <c r="H28" s="80">
        <v>0</v>
      </c>
      <c r="I28" s="80">
        <v>0</v>
      </c>
    </row>
    <row r="29" ht="26.25" customHeight="1" spans="1:9">
      <c r="A29" s="76" t="s">
        <v>434</v>
      </c>
      <c r="B29" s="77" t="s">
        <v>435</v>
      </c>
      <c r="C29" s="77" t="s">
        <v>813</v>
      </c>
      <c r="D29" s="78" t="s">
        <v>804</v>
      </c>
      <c r="E29" s="79">
        <v>3400</v>
      </c>
      <c r="F29" s="80">
        <v>0</v>
      </c>
      <c r="G29" s="80">
        <v>3400</v>
      </c>
      <c r="H29" s="80">
        <v>0</v>
      </c>
      <c r="I29" s="80">
        <v>0</v>
      </c>
    </row>
    <row r="30" ht="26.25" customHeight="1" spans="1:9">
      <c r="A30" s="76" t="s">
        <v>127</v>
      </c>
      <c r="B30" s="77" t="s">
        <v>128</v>
      </c>
      <c r="C30" s="77"/>
      <c r="D30" s="78"/>
      <c r="E30" s="79">
        <v>35</v>
      </c>
      <c r="F30" s="80">
        <v>0</v>
      </c>
      <c r="G30" s="80">
        <v>35</v>
      </c>
      <c r="H30" s="80">
        <v>0</v>
      </c>
      <c r="I30" s="80">
        <v>0</v>
      </c>
    </row>
    <row r="31" ht="26.25" customHeight="1" spans="1:9">
      <c r="A31" s="76" t="s">
        <v>442</v>
      </c>
      <c r="B31" s="77" t="s">
        <v>443</v>
      </c>
      <c r="C31" s="77" t="s">
        <v>810</v>
      </c>
      <c r="D31" s="78" t="s">
        <v>800</v>
      </c>
      <c r="E31" s="79">
        <v>35</v>
      </c>
      <c r="F31" s="80">
        <v>0</v>
      </c>
      <c r="G31" s="80">
        <v>35</v>
      </c>
      <c r="H31" s="80">
        <v>0</v>
      </c>
      <c r="I31" s="80">
        <v>0</v>
      </c>
    </row>
    <row r="32" ht="26.25" customHeight="1" spans="1:9">
      <c r="A32" s="76" t="s">
        <v>107</v>
      </c>
      <c r="B32" s="77" t="s">
        <v>108</v>
      </c>
      <c r="C32" s="77"/>
      <c r="D32" s="78"/>
      <c r="E32" s="79">
        <v>190</v>
      </c>
      <c r="F32" s="80">
        <v>0</v>
      </c>
      <c r="G32" s="80">
        <v>190</v>
      </c>
      <c r="H32" s="80">
        <v>0</v>
      </c>
      <c r="I32" s="80">
        <v>0</v>
      </c>
    </row>
    <row r="33" ht="26.25" customHeight="1" spans="1:9">
      <c r="A33" s="76" t="s">
        <v>775</v>
      </c>
      <c r="B33" s="77" t="s">
        <v>776</v>
      </c>
      <c r="C33" s="77" t="s">
        <v>814</v>
      </c>
      <c r="D33" s="78" t="s">
        <v>815</v>
      </c>
      <c r="E33" s="79">
        <v>190</v>
      </c>
      <c r="F33" s="80">
        <v>0</v>
      </c>
      <c r="G33" s="80">
        <v>190</v>
      </c>
      <c r="H33" s="80">
        <v>0</v>
      </c>
      <c r="I33" s="80">
        <v>0</v>
      </c>
    </row>
    <row r="34" ht="26.25" customHeight="1" spans="1:9">
      <c r="A34" s="76" t="s">
        <v>83</v>
      </c>
      <c r="B34" s="77" t="s">
        <v>84</v>
      </c>
      <c r="C34" s="77"/>
      <c r="D34" s="78"/>
      <c r="E34" s="79">
        <v>152.22</v>
      </c>
      <c r="F34" s="80">
        <v>0</v>
      </c>
      <c r="G34" s="80">
        <v>152.22</v>
      </c>
      <c r="H34" s="80">
        <v>0</v>
      </c>
      <c r="I34" s="80">
        <v>0</v>
      </c>
    </row>
    <row r="35" ht="26.25" customHeight="1" spans="1:9">
      <c r="A35" s="76" t="s">
        <v>777</v>
      </c>
      <c r="B35" s="77" t="s">
        <v>778</v>
      </c>
      <c r="C35" s="77" t="s">
        <v>816</v>
      </c>
      <c r="D35" s="78" t="s">
        <v>815</v>
      </c>
      <c r="E35" s="79">
        <v>152.22</v>
      </c>
      <c r="F35" s="80">
        <v>0</v>
      </c>
      <c r="G35" s="80">
        <v>152.22</v>
      </c>
      <c r="H35" s="80">
        <v>0</v>
      </c>
      <c r="I35" s="80">
        <v>0</v>
      </c>
    </row>
    <row r="36" ht="26.25" customHeight="1" spans="1:9">
      <c r="A36" s="76"/>
      <c r="B36" s="77" t="s">
        <v>133</v>
      </c>
      <c r="C36" s="77"/>
      <c r="D36" s="78"/>
      <c r="E36" s="79">
        <v>3904.66</v>
      </c>
      <c r="F36" s="80">
        <v>0</v>
      </c>
      <c r="G36" s="80">
        <v>3904.66</v>
      </c>
      <c r="H36" s="80">
        <v>3428.74</v>
      </c>
      <c r="I36" s="80">
        <v>0</v>
      </c>
    </row>
    <row r="37" ht="26.25" customHeight="1" spans="1:9">
      <c r="A37" s="76" t="s">
        <v>140</v>
      </c>
      <c r="B37" s="77" t="s">
        <v>141</v>
      </c>
      <c r="C37" s="77"/>
      <c r="D37" s="78"/>
      <c r="E37" s="79">
        <v>3716.86</v>
      </c>
      <c r="F37" s="80">
        <v>0</v>
      </c>
      <c r="G37" s="80">
        <v>3716.86</v>
      </c>
      <c r="H37" s="80">
        <v>3424.06</v>
      </c>
      <c r="I37" s="80">
        <v>0</v>
      </c>
    </row>
    <row r="38" ht="26.25" customHeight="1" spans="1:9">
      <c r="A38" s="76" t="s">
        <v>505</v>
      </c>
      <c r="B38" s="77" t="s">
        <v>506</v>
      </c>
      <c r="C38" s="77" t="s">
        <v>817</v>
      </c>
      <c r="D38" s="78" t="s">
        <v>817</v>
      </c>
      <c r="E38" s="79">
        <v>1.1</v>
      </c>
      <c r="F38" s="80">
        <v>0</v>
      </c>
      <c r="G38" s="80">
        <v>1.1</v>
      </c>
      <c r="H38" s="80">
        <v>0</v>
      </c>
      <c r="I38" s="80">
        <v>0</v>
      </c>
    </row>
    <row r="39" ht="26.25" customHeight="1" spans="1:9">
      <c r="A39" s="76" t="s">
        <v>505</v>
      </c>
      <c r="B39" s="77" t="s">
        <v>506</v>
      </c>
      <c r="C39" s="77" t="s">
        <v>818</v>
      </c>
      <c r="D39" s="78" t="s">
        <v>58</v>
      </c>
      <c r="E39" s="79">
        <v>20</v>
      </c>
      <c r="F39" s="80">
        <v>0</v>
      </c>
      <c r="G39" s="80">
        <v>20</v>
      </c>
      <c r="H39" s="80">
        <v>0</v>
      </c>
      <c r="I39" s="80">
        <v>0</v>
      </c>
    </row>
    <row r="40" ht="26.25" customHeight="1" spans="1:9">
      <c r="A40" s="76" t="s">
        <v>505</v>
      </c>
      <c r="B40" s="77" t="s">
        <v>506</v>
      </c>
      <c r="C40" s="77" t="s">
        <v>819</v>
      </c>
      <c r="D40" s="78" t="s">
        <v>820</v>
      </c>
      <c r="E40" s="79">
        <v>442.73</v>
      </c>
      <c r="F40" s="80">
        <v>0</v>
      </c>
      <c r="G40" s="80">
        <v>442.73</v>
      </c>
      <c r="H40" s="80">
        <v>442.73</v>
      </c>
      <c r="I40" s="80">
        <v>0</v>
      </c>
    </row>
    <row r="41" ht="26.25" customHeight="1" spans="1:9">
      <c r="A41" s="76" t="s">
        <v>505</v>
      </c>
      <c r="B41" s="77" t="s">
        <v>506</v>
      </c>
      <c r="C41" s="77" t="s">
        <v>821</v>
      </c>
      <c r="D41" s="78" t="s">
        <v>820</v>
      </c>
      <c r="E41" s="79">
        <v>1400</v>
      </c>
      <c r="F41" s="80">
        <v>0</v>
      </c>
      <c r="G41" s="80">
        <v>1400</v>
      </c>
      <c r="H41" s="80">
        <v>1400</v>
      </c>
      <c r="I41" s="80">
        <v>0</v>
      </c>
    </row>
    <row r="42" ht="26.25" customHeight="1" spans="1:9">
      <c r="A42" s="76" t="s">
        <v>505</v>
      </c>
      <c r="B42" s="77" t="s">
        <v>506</v>
      </c>
      <c r="C42" s="77" t="s">
        <v>822</v>
      </c>
      <c r="D42" s="78" t="s">
        <v>823</v>
      </c>
      <c r="E42" s="79">
        <v>1547.43</v>
      </c>
      <c r="F42" s="80">
        <v>0</v>
      </c>
      <c r="G42" s="80">
        <v>1547.43</v>
      </c>
      <c r="H42" s="80">
        <v>1547.43</v>
      </c>
      <c r="I42" s="80">
        <v>0</v>
      </c>
    </row>
    <row r="43" ht="26.25" customHeight="1" spans="1:9">
      <c r="A43" s="76" t="s">
        <v>505</v>
      </c>
      <c r="B43" s="77" t="s">
        <v>506</v>
      </c>
      <c r="C43" s="77" t="s">
        <v>824</v>
      </c>
      <c r="D43" s="78" t="s">
        <v>825</v>
      </c>
      <c r="E43" s="79">
        <v>100</v>
      </c>
      <c r="F43" s="80">
        <v>0</v>
      </c>
      <c r="G43" s="80">
        <v>100</v>
      </c>
      <c r="H43" s="80">
        <v>3</v>
      </c>
      <c r="I43" s="80">
        <v>0</v>
      </c>
    </row>
    <row r="44" ht="26.25" customHeight="1" spans="1:9">
      <c r="A44" s="76" t="s">
        <v>505</v>
      </c>
      <c r="B44" s="77" t="s">
        <v>506</v>
      </c>
      <c r="C44" s="77" t="s">
        <v>826</v>
      </c>
      <c r="D44" s="78" t="s">
        <v>827</v>
      </c>
      <c r="E44" s="79">
        <v>10</v>
      </c>
      <c r="F44" s="80">
        <v>0</v>
      </c>
      <c r="G44" s="80">
        <v>10</v>
      </c>
      <c r="H44" s="80">
        <v>0.3</v>
      </c>
      <c r="I44" s="80">
        <v>0</v>
      </c>
    </row>
    <row r="45" ht="26.25" customHeight="1" spans="1:9">
      <c r="A45" s="76" t="s">
        <v>505</v>
      </c>
      <c r="B45" s="77" t="s">
        <v>506</v>
      </c>
      <c r="C45" s="77" t="s">
        <v>828</v>
      </c>
      <c r="D45" s="78" t="s">
        <v>829</v>
      </c>
      <c r="E45" s="79">
        <v>29.6</v>
      </c>
      <c r="F45" s="80">
        <v>0</v>
      </c>
      <c r="G45" s="80">
        <v>29.6</v>
      </c>
      <c r="H45" s="80">
        <v>0</v>
      </c>
      <c r="I45" s="80">
        <v>0</v>
      </c>
    </row>
    <row r="46" ht="26.25" customHeight="1" spans="1:9">
      <c r="A46" s="76" t="s">
        <v>505</v>
      </c>
      <c r="B46" s="77" t="s">
        <v>506</v>
      </c>
      <c r="C46" s="77" t="s">
        <v>830</v>
      </c>
      <c r="D46" s="78" t="s">
        <v>831</v>
      </c>
      <c r="E46" s="79">
        <v>46</v>
      </c>
      <c r="F46" s="80">
        <v>0</v>
      </c>
      <c r="G46" s="80">
        <v>46</v>
      </c>
      <c r="H46" s="80">
        <v>0</v>
      </c>
      <c r="I46" s="80">
        <v>0</v>
      </c>
    </row>
    <row r="47" ht="26.25" customHeight="1" spans="1:9">
      <c r="A47" s="76" t="s">
        <v>505</v>
      </c>
      <c r="B47" s="77" t="s">
        <v>506</v>
      </c>
      <c r="C47" s="77" t="s">
        <v>832</v>
      </c>
      <c r="D47" s="78" t="s">
        <v>833</v>
      </c>
      <c r="E47" s="79">
        <v>70</v>
      </c>
      <c r="F47" s="80">
        <v>0</v>
      </c>
      <c r="G47" s="80">
        <v>70</v>
      </c>
      <c r="H47" s="80">
        <v>0</v>
      </c>
      <c r="I47" s="80">
        <v>0</v>
      </c>
    </row>
    <row r="48" ht="26.25" customHeight="1" spans="1:9">
      <c r="A48" s="76" t="s">
        <v>505</v>
      </c>
      <c r="B48" s="77" t="s">
        <v>506</v>
      </c>
      <c r="C48" s="77" t="s">
        <v>834</v>
      </c>
      <c r="D48" s="78" t="s">
        <v>835</v>
      </c>
      <c r="E48" s="79">
        <v>20</v>
      </c>
      <c r="F48" s="80">
        <v>0</v>
      </c>
      <c r="G48" s="80">
        <v>20</v>
      </c>
      <c r="H48" s="80">
        <v>0.6</v>
      </c>
      <c r="I48" s="80">
        <v>0</v>
      </c>
    </row>
    <row r="49" ht="26.25" customHeight="1" spans="1:9">
      <c r="A49" s="76" t="s">
        <v>505</v>
      </c>
      <c r="B49" s="77" t="s">
        <v>506</v>
      </c>
      <c r="C49" s="77" t="s">
        <v>836</v>
      </c>
      <c r="D49" s="78" t="s">
        <v>836</v>
      </c>
      <c r="E49" s="79">
        <v>30</v>
      </c>
      <c r="F49" s="80">
        <v>0</v>
      </c>
      <c r="G49" s="80">
        <v>30</v>
      </c>
      <c r="H49" s="80">
        <v>30</v>
      </c>
      <c r="I49" s="80">
        <v>0</v>
      </c>
    </row>
    <row r="50" ht="26.25" customHeight="1" spans="1:9">
      <c r="A50" s="76" t="s">
        <v>144</v>
      </c>
      <c r="B50" s="77" t="s">
        <v>145</v>
      </c>
      <c r="C50" s="77"/>
      <c r="D50" s="78"/>
      <c r="E50" s="79">
        <v>10</v>
      </c>
      <c r="F50" s="80">
        <v>0</v>
      </c>
      <c r="G50" s="80">
        <v>10</v>
      </c>
      <c r="H50" s="80">
        <v>0</v>
      </c>
      <c r="I50" s="80">
        <v>0</v>
      </c>
    </row>
    <row r="51" ht="26.25" customHeight="1" spans="1:9">
      <c r="A51" s="76" t="s">
        <v>557</v>
      </c>
      <c r="B51" s="77" t="s">
        <v>558</v>
      </c>
      <c r="C51" s="77" t="s">
        <v>837</v>
      </c>
      <c r="D51" s="78" t="s">
        <v>837</v>
      </c>
      <c r="E51" s="79">
        <v>10</v>
      </c>
      <c r="F51" s="80">
        <v>0</v>
      </c>
      <c r="G51" s="80">
        <v>10</v>
      </c>
      <c r="H51" s="80">
        <v>0</v>
      </c>
      <c r="I51" s="80">
        <v>0</v>
      </c>
    </row>
    <row r="52" ht="26.25" customHeight="1" spans="1:9">
      <c r="A52" s="76" t="s">
        <v>136</v>
      </c>
      <c r="B52" s="77" t="s">
        <v>137</v>
      </c>
      <c r="C52" s="77"/>
      <c r="D52" s="78"/>
      <c r="E52" s="79">
        <v>10.2</v>
      </c>
      <c r="F52" s="80">
        <v>0</v>
      </c>
      <c r="G52" s="80">
        <v>10.2</v>
      </c>
      <c r="H52" s="80">
        <v>0</v>
      </c>
      <c r="I52" s="80">
        <v>0</v>
      </c>
    </row>
    <row r="53" ht="26.25" customHeight="1" spans="1:9">
      <c r="A53" s="76" t="s">
        <v>564</v>
      </c>
      <c r="B53" s="77" t="s">
        <v>565</v>
      </c>
      <c r="C53" s="77" t="s">
        <v>838</v>
      </c>
      <c r="D53" s="78" t="s">
        <v>829</v>
      </c>
      <c r="E53" s="79">
        <v>7.7</v>
      </c>
      <c r="F53" s="80">
        <v>0</v>
      </c>
      <c r="G53" s="80">
        <v>7.7</v>
      </c>
      <c r="H53" s="80">
        <v>0</v>
      </c>
      <c r="I53" s="80">
        <v>0</v>
      </c>
    </row>
    <row r="54" ht="26.25" customHeight="1" spans="1:9">
      <c r="A54" s="76" t="s">
        <v>564</v>
      </c>
      <c r="B54" s="77" t="s">
        <v>565</v>
      </c>
      <c r="C54" s="77" t="s">
        <v>839</v>
      </c>
      <c r="D54" s="78" t="s">
        <v>831</v>
      </c>
      <c r="E54" s="79">
        <v>2.5</v>
      </c>
      <c r="F54" s="80">
        <v>0</v>
      </c>
      <c r="G54" s="80">
        <v>2.5</v>
      </c>
      <c r="H54" s="80">
        <v>0</v>
      </c>
      <c r="I54" s="80">
        <v>0</v>
      </c>
    </row>
    <row r="55" ht="26.25" customHeight="1" spans="1:9">
      <c r="A55" s="76" t="s">
        <v>142</v>
      </c>
      <c r="B55" s="77" t="s">
        <v>143</v>
      </c>
      <c r="C55" s="77"/>
      <c r="D55" s="78"/>
      <c r="E55" s="79">
        <v>163.3</v>
      </c>
      <c r="F55" s="80">
        <v>0</v>
      </c>
      <c r="G55" s="80">
        <v>163.3</v>
      </c>
      <c r="H55" s="80">
        <v>4.68</v>
      </c>
      <c r="I55" s="80">
        <v>0</v>
      </c>
    </row>
    <row r="56" ht="26.25" customHeight="1" spans="1:9">
      <c r="A56" s="76" t="s">
        <v>569</v>
      </c>
      <c r="B56" s="77" t="s">
        <v>570</v>
      </c>
      <c r="C56" s="77" t="s">
        <v>572</v>
      </c>
      <c r="D56" s="78" t="s">
        <v>829</v>
      </c>
      <c r="E56" s="79">
        <v>2.8</v>
      </c>
      <c r="F56" s="80">
        <v>0</v>
      </c>
      <c r="G56" s="80">
        <v>2.8</v>
      </c>
      <c r="H56" s="80">
        <v>0</v>
      </c>
      <c r="I56" s="80">
        <v>0</v>
      </c>
    </row>
    <row r="57" ht="26.25" customHeight="1" spans="1:9">
      <c r="A57" s="76" t="s">
        <v>569</v>
      </c>
      <c r="B57" s="77" t="s">
        <v>570</v>
      </c>
      <c r="C57" s="77" t="s">
        <v>840</v>
      </c>
      <c r="D57" s="78" t="s">
        <v>831</v>
      </c>
      <c r="E57" s="79">
        <v>2</v>
      </c>
      <c r="F57" s="80">
        <v>0</v>
      </c>
      <c r="G57" s="80">
        <v>2</v>
      </c>
      <c r="H57" s="80">
        <v>0</v>
      </c>
      <c r="I57" s="80">
        <v>0</v>
      </c>
    </row>
    <row r="58" ht="26.25" customHeight="1" spans="1:9">
      <c r="A58" s="76" t="s">
        <v>569</v>
      </c>
      <c r="B58" s="77" t="s">
        <v>570</v>
      </c>
      <c r="C58" s="77" t="s">
        <v>841</v>
      </c>
      <c r="D58" s="78" t="s">
        <v>833</v>
      </c>
      <c r="E58" s="79">
        <v>2.5</v>
      </c>
      <c r="F58" s="80">
        <v>0</v>
      </c>
      <c r="G58" s="80">
        <v>2.5</v>
      </c>
      <c r="H58" s="80">
        <v>0</v>
      </c>
      <c r="I58" s="80">
        <v>0</v>
      </c>
    </row>
    <row r="59" ht="26.25" customHeight="1" spans="1:9">
      <c r="A59" s="76" t="s">
        <v>569</v>
      </c>
      <c r="B59" s="77" t="s">
        <v>570</v>
      </c>
      <c r="C59" s="77" t="s">
        <v>842</v>
      </c>
      <c r="D59" s="78" t="s">
        <v>843</v>
      </c>
      <c r="E59" s="79">
        <v>156</v>
      </c>
      <c r="F59" s="80">
        <v>0</v>
      </c>
      <c r="G59" s="80">
        <v>156</v>
      </c>
      <c r="H59" s="80">
        <v>4.68</v>
      </c>
      <c r="I59" s="80">
        <v>0</v>
      </c>
    </row>
    <row r="60" ht="26.25" customHeight="1" spans="1:9">
      <c r="A60" s="76" t="s">
        <v>138</v>
      </c>
      <c r="B60" s="77" t="s">
        <v>139</v>
      </c>
      <c r="C60" s="77"/>
      <c r="D60" s="78"/>
      <c r="E60" s="79">
        <v>4.3</v>
      </c>
      <c r="F60" s="80">
        <v>0</v>
      </c>
      <c r="G60" s="80">
        <v>4.3</v>
      </c>
      <c r="H60" s="80">
        <v>0</v>
      </c>
      <c r="I60" s="80">
        <v>0</v>
      </c>
    </row>
    <row r="61" ht="26.25" customHeight="1" spans="1:9">
      <c r="A61" s="76" t="s">
        <v>578</v>
      </c>
      <c r="B61" s="77" t="s">
        <v>579</v>
      </c>
      <c r="C61" s="77" t="s">
        <v>844</v>
      </c>
      <c r="D61" s="78" t="s">
        <v>829</v>
      </c>
      <c r="E61" s="79">
        <v>1.46</v>
      </c>
      <c r="F61" s="80">
        <v>0</v>
      </c>
      <c r="G61" s="80">
        <v>1.46</v>
      </c>
      <c r="H61" s="80">
        <v>0</v>
      </c>
      <c r="I61" s="80">
        <v>0</v>
      </c>
    </row>
    <row r="62" ht="26.25" customHeight="1" spans="1:9">
      <c r="A62" s="76" t="s">
        <v>578</v>
      </c>
      <c r="B62" s="77" t="s">
        <v>579</v>
      </c>
      <c r="C62" s="77" t="s">
        <v>845</v>
      </c>
      <c r="D62" s="78" t="s">
        <v>831</v>
      </c>
      <c r="E62" s="79">
        <v>1.43</v>
      </c>
      <c r="F62" s="80">
        <v>0</v>
      </c>
      <c r="G62" s="80">
        <v>1.43</v>
      </c>
      <c r="H62" s="80">
        <v>0</v>
      </c>
      <c r="I62" s="80">
        <v>0</v>
      </c>
    </row>
    <row r="63" ht="26.25" customHeight="1" spans="1:9">
      <c r="A63" s="76" t="s">
        <v>578</v>
      </c>
      <c r="B63" s="77" t="s">
        <v>579</v>
      </c>
      <c r="C63" s="77" t="s">
        <v>566</v>
      </c>
      <c r="D63" s="78" t="s">
        <v>833</v>
      </c>
      <c r="E63" s="79">
        <v>1.41</v>
      </c>
      <c r="F63" s="80">
        <v>0</v>
      </c>
      <c r="G63" s="80">
        <v>1.41</v>
      </c>
      <c r="H63" s="80">
        <v>0</v>
      </c>
      <c r="I63" s="80">
        <v>0</v>
      </c>
    </row>
    <row r="64" ht="26.25" customHeight="1" spans="1:9">
      <c r="A64" s="1"/>
      <c r="B64" s="1"/>
      <c r="C64" s="1"/>
      <c r="D64" s="1"/>
      <c r="E64" s="1"/>
      <c r="F64" s="1"/>
      <c r="G64" s="1"/>
      <c r="H64" s="1"/>
      <c r="I64" s="1"/>
    </row>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sheetData>
  <sheetProtection sheet="1" formatCells="0" formatColumns="0" formatRows="0"/>
  <mergeCells count="9">
    <mergeCell ref="A4:A6"/>
    <mergeCell ref="B4:B6"/>
    <mergeCell ref="C4:C6"/>
    <mergeCell ref="D4:D6"/>
    <mergeCell ref="E4:E6"/>
    <mergeCell ref="F4:F6"/>
    <mergeCell ref="G4:G6"/>
    <mergeCell ref="H4:H6"/>
    <mergeCell ref="I4:I6"/>
  </mergeCells>
  <printOptions horizontalCentered="1"/>
  <pageMargins left="0.984027777777778" right="0.590277777777778" top="0.590277777777778" bottom="0.984027777777778" header="0.472222222222222" footer="0.786805555555556"/>
  <pageSetup paperSize="12" scale="73" fitToHeight="100" orientation="landscape"/>
  <headerFooter alignWithMargins="0">
    <oddFooter>&amp;C第 &amp;P 页，共 &amp;N 页</oddFooter>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M205"/>
  <sheetViews>
    <sheetView showGridLines="0" showZeros="0" workbookViewId="0">
      <selection activeCell="A1" sqref="A1"/>
    </sheetView>
  </sheetViews>
  <sheetFormatPr defaultColWidth="9.16666666666667" defaultRowHeight="11.25"/>
  <cols>
    <col min="1" max="1" width="13" customWidth="1"/>
    <col min="2" max="2" width="25.5" customWidth="1"/>
    <col min="3" max="3" width="59" customWidth="1"/>
    <col min="4" max="4" width="18.3333333333333" customWidth="1"/>
    <col min="5" max="5" width="15.8333333333333" customWidth="1"/>
    <col min="6" max="6" width="18.1666666666667" customWidth="1"/>
    <col min="7" max="13" width="16.5" customWidth="1"/>
  </cols>
  <sheetData>
    <row r="1" ht="17.25" customHeight="1" spans="1:13">
      <c r="A1" s="62"/>
      <c r="B1" s="10"/>
      <c r="C1" s="10"/>
      <c r="D1" s="10"/>
      <c r="E1" s="10"/>
      <c r="F1" s="10"/>
      <c r="G1" s="10"/>
      <c r="M1" s="69" t="s">
        <v>846</v>
      </c>
    </row>
    <row r="2" ht="30.75" customHeight="1" spans="1:13">
      <c r="A2" s="9"/>
      <c r="B2" s="63" t="s">
        <v>847</v>
      </c>
      <c r="C2" s="63"/>
      <c r="D2" s="63"/>
      <c r="E2" s="63"/>
      <c r="F2" s="63"/>
      <c r="G2" s="63"/>
      <c r="H2" s="9"/>
      <c r="I2" s="9"/>
      <c r="J2" s="9"/>
      <c r="K2" s="9"/>
      <c r="L2" s="9"/>
      <c r="M2" s="9"/>
    </row>
    <row r="3" ht="16.5" customHeight="1" spans="1:13">
      <c r="A3" s="63"/>
      <c r="B3" s="63"/>
      <c r="C3" s="63"/>
      <c r="D3" s="63"/>
      <c r="E3" s="63"/>
      <c r="F3" s="63"/>
      <c r="G3" s="63"/>
      <c r="H3" s="9"/>
      <c r="I3" s="9"/>
      <c r="J3" s="9"/>
      <c r="K3" s="9"/>
      <c r="L3" s="9"/>
      <c r="M3" s="9"/>
    </row>
    <row r="4" ht="19.5" customHeight="1" spans="1:13">
      <c r="A4" s="64" t="s">
        <v>2</v>
      </c>
      <c r="B4" s="65"/>
      <c r="C4" s="65"/>
      <c r="D4" s="65"/>
      <c r="E4" s="65"/>
      <c r="F4" s="65"/>
      <c r="G4" s="65"/>
      <c r="M4" s="70" t="s">
        <v>3</v>
      </c>
    </row>
    <row r="5" ht="26.25" customHeight="1" spans="1:13">
      <c r="A5" s="24" t="s">
        <v>46</v>
      </c>
      <c r="B5" s="24" t="s">
        <v>47</v>
      </c>
      <c r="C5" s="40" t="s">
        <v>848</v>
      </c>
      <c r="D5" s="40" t="s">
        <v>849</v>
      </c>
      <c r="E5" s="40" t="s">
        <v>850</v>
      </c>
      <c r="F5" s="40" t="s">
        <v>851</v>
      </c>
      <c r="G5" s="40" t="s">
        <v>48</v>
      </c>
      <c r="H5" s="23" t="s">
        <v>49</v>
      </c>
      <c r="I5" s="40" t="s">
        <v>50</v>
      </c>
      <c r="J5" s="40" t="s">
        <v>51</v>
      </c>
      <c r="K5" s="40" t="s">
        <v>52</v>
      </c>
      <c r="L5" s="40" t="s">
        <v>55</v>
      </c>
      <c r="M5" s="40" t="s">
        <v>312</v>
      </c>
    </row>
    <row r="6" ht="23.25" customHeight="1" spans="1:13">
      <c r="A6" s="24"/>
      <c r="B6" s="24"/>
      <c r="C6" s="40"/>
      <c r="D6" s="40"/>
      <c r="E6" s="40"/>
      <c r="F6" s="40"/>
      <c r="G6" s="40"/>
      <c r="H6" s="27"/>
      <c r="I6" s="40"/>
      <c r="J6" s="40"/>
      <c r="K6" s="40"/>
      <c r="L6" s="40"/>
      <c r="M6" s="40"/>
    </row>
    <row r="7" ht="29.25" customHeight="1" spans="1:13">
      <c r="A7" s="24"/>
      <c r="B7" s="24"/>
      <c r="C7" s="40"/>
      <c r="D7" s="40"/>
      <c r="E7" s="40"/>
      <c r="F7" s="40"/>
      <c r="G7" s="40"/>
      <c r="H7" s="31"/>
      <c r="I7" s="40"/>
      <c r="J7" s="40"/>
      <c r="K7" s="40"/>
      <c r="L7" s="40"/>
      <c r="M7" s="40"/>
    </row>
    <row r="8" s="60" customFormat="1" ht="19.5" customHeight="1" spans="1:13">
      <c r="A8" s="66" t="s">
        <v>59</v>
      </c>
      <c r="B8" s="66" t="s">
        <v>59</v>
      </c>
      <c r="C8" s="66" t="s">
        <v>59</v>
      </c>
      <c r="D8" s="66" t="s">
        <v>59</v>
      </c>
      <c r="E8" s="66" t="s">
        <v>59</v>
      </c>
      <c r="F8" s="66">
        <v>1</v>
      </c>
      <c r="G8" s="66">
        <f>F8+1</f>
        <v>2</v>
      </c>
      <c r="H8" s="66">
        <v>3</v>
      </c>
      <c r="I8" s="66">
        <v>4</v>
      </c>
      <c r="J8" s="66">
        <v>5</v>
      </c>
      <c r="K8" s="66">
        <v>6</v>
      </c>
      <c r="L8" s="66">
        <v>7</v>
      </c>
      <c r="M8" s="66">
        <f>L8+1</f>
        <v>8</v>
      </c>
    </row>
    <row r="9" s="61" customFormat="1" ht="30.75" customHeight="1" spans="1:13">
      <c r="A9" s="67"/>
      <c r="B9" s="67" t="s">
        <v>62</v>
      </c>
      <c r="C9" s="67"/>
      <c r="D9" s="68">
        <v>20405059.92</v>
      </c>
      <c r="E9" s="68">
        <v>23730.9</v>
      </c>
      <c r="F9" s="68">
        <v>242</v>
      </c>
      <c r="G9" s="68">
        <v>2554.31</v>
      </c>
      <c r="H9" s="68">
        <v>899.36</v>
      </c>
      <c r="I9" s="68">
        <v>1540.45</v>
      </c>
      <c r="J9" s="68">
        <v>0</v>
      </c>
      <c r="K9" s="68">
        <v>0</v>
      </c>
      <c r="L9" s="68">
        <v>0</v>
      </c>
      <c r="M9" s="68">
        <v>114.5</v>
      </c>
    </row>
    <row r="10" ht="30.75" customHeight="1" spans="1:13">
      <c r="A10" s="67"/>
      <c r="B10" s="67"/>
      <c r="C10" s="67" t="s">
        <v>741</v>
      </c>
      <c r="D10" s="68">
        <v>109430</v>
      </c>
      <c r="E10" s="68">
        <v>1683.9</v>
      </c>
      <c r="F10" s="68">
        <v>1</v>
      </c>
      <c r="G10" s="68">
        <v>132.86</v>
      </c>
      <c r="H10" s="68">
        <v>132.86</v>
      </c>
      <c r="I10" s="68">
        <v>0</v>
      </c>
      <c r="J10" s="68">
        <v>0</v>
      </c>
      <c r="K10" s="68">
        <v>0</v>
      </c>
      <c r="L10" s="68">
        <v>0</v>
      </c>
      <c r="M10" s="68">
        <v>0</v>
      </c>
    </row>
    <row r="11" ht="30.75" customHeight="1" spans="1:13">
      <c r="A11" s="67"/>
      <c r="B11" s="67"/>
      <c r="C11" s="67" t="s">
        <v>852</v>
      </c>
      <c r="D11" s="68">
        <v>109430</v>
      </c>
      <c r="E11" s="68">
        <v>1683.9</v>
      </c>
      <c r="F11" s="68">
        <v>1</v>
      </c>
      <c r="G11" s="68">
        <v>132.86</v>
      </c>
      <c r="H11" s="68">
        <v>132.86</v>
      </c>
      <c r="I11" s="68">
        <v>0</v>
      </c>
      <c r="J11" s="68">
        <v>0</v>
      </c>
      <c r="K11" s="68">
        <v>0</v>
      </c>
      <c r="L11" s="68">
        <v>0</v>
      </c>
      <c r="M11" s="68">
        <v>0</v>
      </c>
    </row>
    <row r="12" ht="30.75" customHeight="1" spans="1:13">
      <c r="A12" s="67" t="s">
        <v>144</v>
      </c>
      <c r="B12" s="67" t="s">
        <v>853</v>
      </c>
      <c r="C12" s="67" t="s">
        <v>854</v>
      </c>
      <c r="D12" s="68">
        <v>5000</v>
      </c>
      <c r="E12" s="68">
        <v>3</v>
      </c>
      <c r="F12" s="68">
        <v>0</v>
      </c>
      <c r="G12" s="68">
        <v>1.5</v>
      </c>
      <c r="H12" s="68">
        <v>1.5</v>
      </c>
      <c r="I12" s="68">
        <v>0</v>
      </c>
      <c r="J12" s="68">
        <v>0</v>
      </c>
      <c r="K12" s="68">
        <v>0</v>
      </c>
      <c r="L12" s="68">
        <v>0</v>
      </c>
      <c r="M12" s="68">
        <v>0</v>
      </c>
    </row>
    <row r="13" ht="30.75" customHeight="1" spans="1:13">
      <c r="A13" s="67" t="s">
        <v>105</v>
      </c>
      <c r="B13" s="67" t="s">
        <v>855</v>
      </c>
      <c r="C13" s="67" t="s">
        <v>854</v>
      </c>
      <c r="D13" s="68">
        <v>10000</v>
      </c>
      <c r="E13" s="68">
        <v>1</v>
      </c>
      <c r="F13" s="68">
        <v>0</v>
      </c>
      <c r="G13" s="68">
        <v>1</v>
      </c>
      <c r="H13" s="68">
        <v>1</v>
      </c>
      <c r="I13" s="68">
        <v>0</v>
      </c>
      <c r="J13" s="68">
        <v>0</v>
      </c>
      <c r="K13" s="68">
        <v>0</v>
      </c>
      <c r="L13" s="68">
        <v>0</v>
      </c>
      <c r="M13" s="68">
        <v>0</v>
      </c>
    </row>
    <row r="14" ht="30.75" customHeight="1" spans="1:13">
      <c r="A14" s="67" t="s">
        <v>111</v>
      </c>
      <c r="B14" s="67" t="s">
        <v>856</v>
      </c>
      <c r="C14" s="67" t="s">
        <v>854</v>
      </c>
      <c r="D14" s="68">
        <v>26500</v>
      </c>
      <c r="E14" s="68">
        <v>1</v>
      </c>
      <c r="F14" s="68">
        <v>0</v>
      </c>
      <c r="G14" s="68">
        <v>2.65</v>
      </c>
      <c r="H14" s="68">
        <v>2.65</v>
      </c>
      <c r="I14" s="68">
        <v>0</v>
      </c>
      <c r="J14" s="68">
        <v>0</v>
      </c>
      <c r="K14" s="68">
        <v>0</v>
      </c>
      <c r="L14" s="68">
        <v>0</v>
      </c>
      <c r="M14" s="68">
        <v>0</v>
      </c>
    </row>
    <row r="15" ht="30.75" customHeight="1" spans="1:13">
      <c r="A15" s="67" t="s">
        <v>101</v>
      </c>
      <c r="B15" s="67" t="s">
        <v>857</v>
      </c>
      <c r="C15" s="67" t="s">
        <v>854</v>
      </c>
      <c r="D15" s="68">
        <v>9600</v>
      </c>
      <c r="E15" s="68">
        <v>5</v>
      </c>
      <c r="F15" s="68">
        <v>1</v>
      </c>
      <c r="G15" s="68">
        <v>4.8</v>
      </c>
      <c r="H15" s="68">
        <v>4.8</v>
      </c>
      <c r="I15" s="68">
        <v>0</v>
      </c>
      <c r="J15" s="68">
        <v>0</v>
      </c>
      <c r="K15" s="68">
        <v>0</v>
      </c>
      <c r="L15" s="68">
        <v>0</v>
      </c>
      <c r="M15" s="68">
        <v>0</v>
      </c>
    </row>
    <row r="16" ht="30.75" customHeight="1" spans="1:13">
      <c r="A16" s="67" t="s">
        <v>101</v>
      </c>
      <c r="B16" s="67" t="s">
        <v>857</v>
      </c>
      <c r="C16" s="67" t="s">
        <v>858</v>
      </c>
      <c r="D16" s="68">
        <v>700</v>
      </c>
      <c r="E16" s="68">
        <v>1000</v>
      </c>
      <c r="F16" s="68">
        <v>1</v>
      </c>
      <c r="G16" s="68">
        <v>70</v>
      </c>
      <c r="H16" s="68">
        <v>70</v>
      </c>
      <c r="I16" s="68">
        <v>0</v>
      </c>
      <c r="J16" s="68">
        <v>0</v>
      </c>
      <c r="K16" s="68">
        <v>0</v>
      </c>
      <c r="L16" s="68">
        <v>0</v>
      </c>
      <c r="M16" s="68">
        <v>0</v>
      </c>
    </row>
    <row r="17" ht="30.75" customHeight="1" spans="1:13">
      <c r="A17" s="67" t="s">
        <v>87</v>
      </c>
      <c r="B17" s="67" t="s">
        <v>859</v>
      </c>
      <c r="C17" s="67" t="s">
        <v>854</v>
      </c>
      <c r="D17" s="68">
        <v>4930</v>
      </c>
      <c r="E17" s="68">
        <v>1</v>
      </c>
      <c r="F17" s="68">
        <v>-1</v>
      </c>
      <c r="G17" s="68">
        <v>0.49</v>
      </c>
      <c r="H17" s="68">
        <v>0.49</v>
      </c>
      <c r="I17" s="68">
        <v>0</v>
      </c>
      <c r="J17" s="68">
        <v>0</v>
      </c>
      <c r="K17" s="68">
        <v>0</v>
      </c>
      <c r="L17" s="68">
        <v>0</v>
      </c>
      <c r="M17" s="68">
        <v>0</v>
      </c>
    </row>
    <row r="18" ht="30.75" customHeight="1" spans="1:13">
      <c r="A18" s="67" t="s">
        <v>77</v>
      </c>
      <c r="B18" s="67" t="s">
        <v>860</v>
      </c>
      <c r="C18" s="67" t="s">
        <v>858</v>
      </c>
      <c r="D18" s="68">
        <v>1000</v>
      </c>
      <c r="E18" s="68">
        <v>22.5</v>
      </c>
      <c r="F18" s="68">
        <v>0</v>
      </c>
      <c r="G18" s="68">
        <v>2.25</v>
      </c>
      <c r="H18" s="68">
        <v>2.25</v>
      </c>
      <c r="I18" s="68">
        <v>0</v>
      </c>
      <c r="J18" s="68">
        <v>0</v>
      </c>
      <c r="K18" s="68">
        <v>0</v>
      </c>
      <c r="L18" s="68">
        <v>0</v>
      </c>
      <c r="M18" s="68">
        <v>0</v>
      </c>
    </row>
    <row r="19" ht="30.75" customHeight="1" spans="1:13">
      <c r="A19" s="67" t="s">
        <v>95</v>
      </c>
      <c r="B19" s="67" t="s">
        <v>861</v>
      </c>
      <c r="C19" s="67" t="s">
        <v>854</v>
      </c>
      <c r="D19" s="68">
        <v>5400</v>
      </c>
      <c r="E19" s="68">
        <v>1</v>
      </c>
      <c r="F19" s="68">
        <v>0</v>
      </c>
      <c r="G19" s="68">
        <v>0.54</v>
      </c>
      <c r="H19" s="68">
        <v>0.54</v>
      </c>
      <c r="I19" s="68">
        <v>0</v>
      </c>
      <c r="J19" s="68">
        <v>0</v>
      </c>
      <c r="K19" s="68">
        <v>0</v>
      </c>
      <c r="L19" s="68">
        <v>0</v>
      </c>
      <c r="M19" s="68">
        <v>0</v>
      </c>
    </row>
    <row r="20" ht="30.75" customHeight="1" spans="1:13">
      <c r="A20" s="67" t="s">
        <v>97</v>
      </c>
      <c r="B20" s="67" t="s">
        <v>862</v>
      </c>
      <c r="C20" s="67" t="s">
        <v>858</v>
      </c>
      <c r="D20" s="68">
        <v>580</v>
      </c>
      <c r="E20" s="68">
        <v>220.69</v>
      </c>
      <c r="F20" s="68">
        <v>0</v>
      </c>
      <c r="G20" s="68">
        <v>12.8</v>
      </c>
      <c r="H20" s="68">
        <v>12.8</v>
      </c>
      <c r="I20" s="68">
        <v>0</v>
      </c>
      <c r="J20" s="68">
        <v>0</v>
      </c>
      <c r="K20" s="68">
        <v>0</v>
      </c>
      <c r="L20" s="68">
        <v>0</v>
      </c>
      <c r="M20" s="68">
        <v>0</v>
      </c>
    </row>
    <row r="21" ht="30.75" customHeight="1" spans="1:13">
      <c r="A21" s="67" t="s">
        <v>125</v>
      </c>
      <c r="B21" s="67" t="s">
        <v>863</v>
      </c>
      <c r="C21" s="67" t="s">
        <v>854</v>
      </c>
      <c r="D21" s="68">
        <v>1100</v>
      </c>
      <c r="E21" s="68">
        <v>1</v>
      </c>
      <c r="F21" s="68">
        <v>0</v>
      </c>
      <c r="G21" s="68">
        <v>0.11</v>
      </c>
      <c r="H21" s="68">
        <v>0.11</v>
      </c>
      <c r="I21" s="68">
        <v>0</v>
      </c>
      <c r="J21" s="68">
        <v>0</v>
      </c>
      <c r="K21" s="68">
        <v>0</v>
      </c>
      <c r="L21" s="68">
        <v>0</v>
      </c>
      <c r="M21" s="68">
        <v>0</v>
      </c>
    </row>
    <row r="22" ht="30.75" customHeight="1" spans="1:13">
      <c r="A22" s="67" t="s">
        <v>125</v>
      </c>
      <c r="B22" s="67" t="s">
        <v>863</v>
      </c>
      <c r="C22" s="67" t="s">
        <v>858</v>
      </c>
      <c r="D22" s="68">
        <v>420</v>
      </c>
      <c r="E22" s="68">
        <v>380.71</v>
      </c>
      <c r="F22" s="68">
        <v>0</v>
      </c>
      <c r="G22" s="68">
        <v>15.99</v>
      </c>
      <c r="H22" s="68">
        <v>15.99</v>
      </c>
      <c r="I22" s="68">
        <v>0</v>
      </c>
      <c r="J22" s="68">
        <v>0</v>
      </c>
      <c r="K22" s="68">
        <v>0</v>
      </c>
      <c r="L22" s="68">
        <v>0</v>
      </c>
      <c r="M22" s="68">
        <v>0</v>
      </c>
    </row>
    <row r="23" ht="30.75" customHeight="1" spans="1:13">
      <c r="A23" s="67" t="s">
        <v>142</v>
      </c>
      <c r="B23" s="67" t="s">
        <v>864</v>
      </c>
      <c r="C23" s="67" t="s">
        <v>865</v>
      </c>
      <c r="D23" s="68">
        <v>6000</v>
      </c>
      <c r="E23" s="68">
        <v>5</v>
      </c>
      <c r="F23" s="68">
        <v>0</v>
      </c>
      <c r="G23" s="68">
        <v>3</v>
      </c>
      <c r="H23" s="68">
        <v>3</v>
      </c>
      <c r="I23" s="68">
        <v>0</v>
      </c>
      <c r="J23" s="68">
        <v>0</v>
      </c>
      <c r="K23" s="68">
        <v>0</v>
      </c>
      <c r="L23" s="68">
        <v>0</v>
      </c>
      <c r="M23" s="68">
        <v>0</v>
      </c>
    </row>
    <row r="24" ht="30.75" customHeight="1" spans="1:13">
      <c r="A24" s="67" t="s">
        <v>142</v>
      </c>
      <c r="B24" s="67" t="s">
        <v>864</v>
      </c>
      <c r="C24" s="67" t="s">
        <v>854</v>
      </c>
      <c r="D24" s="68">
        <v>4000</v>
      </c>
      <c r="E24" s="68">
        <v>4</v>
      </c>
      <c r="F24" s="68">
        <v>0</v>
      </c>
      <c r="G24" s="68">
        <v>1.6</v>
      </c>
      <c r="H24" s="68">
        <v>1.6</v>
      </c>
      <c r="I24" s="68">
        <v>0</v>
      </c>
      <c r="J24" s="68">
        <v>0</v>
      </c>
      <c r="K24" s="68">
        <v>0</v>
      </c>
      <c r="L24" s="68">
        <v>0</v>
      </c>
      <c r="M24" s="68">
        <v>0</v>
      </c>
    </row>
    <row r="25" ht="30.75" customHeight="1" spans="1:13">
      <c r="A25" s="67" t="s">
        <v>142</v>
      </c>
      <c r="B25" s="67" t="s">
        <v>864</v>
      </c>
      <c r="C25" s="67" t="s">
        <v>866</v>
      </c>
      <c r="D25" s="68">
        <v>1200</v>
      </c>
      <c r="E25" s="68">
        <v>2</v>
      </c>
      <c r="F25" s="68">
        <v>0</v>
      </c>
      <c r="G25" s="68">
        <v>0.24</v>
      </c>
      <c r="H25" s="68">
        <v>0.24</v>
      </c>
      <c r="I25" s="68">
        <v>0</v>
      </c>
      <c r="J25" s="68">
        <v>0</v>
      </c>
      <c r="K25" s="68">
        <v>0</v>
      </c>
      <c r="L25" s="68">
        <v>0</v>
      </c>
      <c r="M25" s="68">
        <v>0</v>
      </c>
    </row>
    <row r="26" ht="30.75" customHeight="1" spans="1:13">
      <c r="A26" s="67" t="s">
        <v>142</v>
      </c>
      <c r="B26" s="67" t="s">
        <v>864</v>
      </c>
      <c r="C26" s="67" t="s">
        <v>867</v>
      </c>
      <c r="D26" s="68">
        <v>8000</v>
      </c>
      <c r="E26" s="68">
        <v>1</v>
      </c>
      <c r="F26" s="68">
        <v>0</v>
      </c>
      <c r="G26" s="68">
        <v>0.8</v>
      </c>
      <c r="H26" s="68">
        <v>0.8</v>
      </c>
      <c r="I26" s="68">
        <v>0</v>
      </c>
      <c r="J26" s="68">
        <v>0</v>
      </c>
      <c r="K26" s="68">
        <v>0</v>
      </c>
      <c r="L26" s="68">
        <v>0</v>
      </c>
      <c r="M26" s="68">
        <v>0</v>
      </c>
    </row>
    <row r="27" ht="30.75" customHeight="1" spans="1:13">
      <c r="A27" s="67" t="s">
        <v>138</v>
      </c>
      <c r="B27" s="67" t="s">
        <v>868</v>
      </c>
      <c r="C27" s="67" t="s">
        <v>854</v>
      </c>
      <c r="D27" s="68">
        <v>1200</v>
      </c>
      <c r="E27" s="68">
        <v>2</v>
      </c>
      <c r="F27" s="68">
        <v>0</v>
      </c>
      <c r="G27" s="68">
        <v>0.24</v>
      </c>
      <c r="H27" s="68">
        <v>0.24</v>
      </c>
      <c r="I27" s="68">
        <v>0</v>
      </c>
      <c r="J27" s="68">
        <v>0</v>
      </c>
      <c r="K27" s="68">
        <v>0</v>
      </c>
      <c r="L27" s="68">
        <v>0</v>
      </c>
      <c r="M27" s="68">
        <v>0</v>
      </c>
    </row>
    <row r="28" ht="30.75" customHeight="1" spans="1:13">
      <c r="A28" s="67" t="s">
        <v>68</v>
      </c>
      <c r="B28" s="67" t="s">
        <v>869</v>
      </c>
      <c r="C28" s="67" t="s">
        <v>854</v>
      </c>
      <c r="D28" s="68">
        <v>4500</v>
      </c>
      <c r="E28" s="68">
        <v>22</v>
      </c>
      <c r="F28" s="68">
        <v>0</v>
      </c>
      <c r="G28" s="68">
        <v>9.9</v>
      </c>
      <c r="H28" s="68">
        <v>9.9</v>
      </c>
      <c r="I28" s="68">
        <v>0</v>
      </c>
      <c r="J28" s="68">
        <v>0</v>
      </c>
      <c r="K28" s="68">
        <v>0</v>
      </c>
      <c r="L28" s="68">
        <v>0</v>
      </c>
      <c r="M28" s="68">
        <v>0</v>
      </c>
    </row>
    <row r="29" ht="30.75" customHeight="1" spans="1:13">
      <c r="A29" s="67" t="s">
        <v>64</v>
      </c>
      <c r="B29" s="67" t="s">
        <v>870</v>
      </c>
      <c r="C29" s="67" t="s">
        <v>854</v>
      </c>
      <c r="D29" s="68">
        <v>4300</v>
      </c>
      <c r="E29" s="68">
        <v>5</v>
      </c>
      <c r="F29" s="68">
        <v>0</v>
      </c>
      <c r="G29" s="68">
        <v>2.15</v>
      </c>
      <c r="H29" s="68">
        <v>2.15</v>
      </c>
      <c r="I29" s="68">
        <v>0</v>
      </c>
      <c r="J29" s="68">
        <v>0</v>
      </c>
      <c r="K29" s="68">
        <v>0</v>
      </c>
      <c r="L29" s="68">
        <v>0</v>
      </c>
      <c r="M29" s="68">
        <v>0</v>
      </c>
    </row>
    <row r="30" ht="30.75" customHeight="1" spans="1:13">
      <c r="A30" s="67" t="s">
        <v>66</v>
      </c>
      <c r="B30" s="67" t="s">
        <v>871</v>
      </c>
      <c r="C30" s="67" t="s">
        <v>854</v>
      </c>
      <c r="D30" s="68">
        <v>6000</v>
      </c>
      <c r="E30" s="68">
        <v>3</v>
      </c>
      <c r="F30" s="68">
        <v>0</v>
      </c>
      <c r="G30" s="68">
        <v>1.8</v>
      </c>
      <c r="H30" s="68">
        <v>1.8</v>
      </c>
      <c r="I30" s="68">
        <v>0</v>
      </c>
      <c r="J30" s="68">
        <v>0</v>
      </c>
      <c r="K30" s="68">
        <v>0</v>
      </c>
      <c r="L30" s="68">
        <v>0</v>
      </c>
      <c r="M30" s="68">
        <v>0</v>
      </c>
    </row>
    <row r="31" ht="30.75" customHeight="1" spans="1:13">
      <c r="A31" s="67" t="s">
        <v>66</v>
      </c>
      <c r="B31" s="67" t="s">
        <v>871</v>
      </c>
      <c r="C31" s="67" t="s">
        <v>867</v>
      </c>
      <c r="D31" s="68">
        <v>8000</v>
      </c>
      <c r="E31" s="68">
        <v>1</v>
      </c>
      <c r="F31" s="68">
        <v>0</v>
      </c>
      <c r="G31" s="68">
        <v>0.8</v>
      </c>
      <c r="H31" s="68">
        <v>0.8</v>
      </c>
      <c r="I31" s="68">
        <v>0</v>
      </c>
      <c r="J31" s="68">
        <v>0</v>
      </c>
      <c r="K31" s="68">
        <v>0</v>
      </c>
      <c r="L31" s="68">
        <v>0</v>
      </c>
      <c r="M31" s="68">
        <v>0</v>
      </c>
    </row>
    <row r="32" ht="30.75" customHeight="1" spans="1:13">
      <c r="A32" s="67" t="s">
        <v>70</v>
      </c>
      <c r="B32" s="67" t="s">
        <v>872</v>
      </c>
      <c r="C32" s="67" t="s">
        <v>854</v>
      </c>
      <c r="D32" s="68">
        <v>1000</v>
      </c>
      <c r="E32" s="68">
        <v>2</v>
      </c>
      <c r="F32" s="68">
        <v>0</v>
      </c>
      <c r="G32" s="68">
        <v>0.2</v>
      </c>
      <c r="H32" s="68">
        <v>0.2</v>
      </c>
      <c r="I32" s="68">
        <v>0</v>
      </c>
      <c r="J32" s="68">
        <v>0</v>
      </c>
      <c r="K32" s="68">
        <v>0</v>
      </c>
      <c r="L32" s="68">
        <v>0</v>
      </c>
      <c r="M32" s="68">
        <v>0</v>
      </c>
    </row>
    <row r="33" ht="30.75" customHeight="1" spans="1:13">
      <c r="A33" s="67"/>
      <c r="B33" s="67"/>
      <c r="C33" s="67" t="s">
        <v>745</v>
      </c>
      <c r="D33" s="68">
        <v>11380334.92</v>
      </c>
      <c r="E33" s="68">
        <v>21243</v>
      </c>
      <c r="F33" s="68">
        <v>122</v>
      </c>
      <c r="G33" s="68">
        <v>1299.08</v>
      </c>
      <c r="H33" s="68">
        <v>275.58</v>
      </c>
      <c r="I33" s="68">
        <v>994</v>
      </c>
      <c r="J33" s="68">
        <v>0</v>
      </c>
      <c r="K33" s="68">
        <v>0</v>
      </c>
      <c r="L33" s="68">
        <v>0</v>
      </c>
      <c r="M33" s="68">
        <v>29.5</v>
      </c>
    </row>
    <row r="34" ht="30.75" customHeight="1" spans="1:13">
      <c r="A34" s="67"/>
      <c r="B34" s="67"/>
      <c r="C34" s="67" t="s">
        <v>873</v>
      </c>
      <c r="D34" s="68">
        <v>100000</v>
      </c>
      <c r="E34" s="68">
        <v>1</v>
      </c>
      <c r="F34" s="68">
        <v>0</v>
      </c>
      <c r="G34" s="68">
        <v>10</v>
      </c>
      <c r="H34" s="68">
        <v>10</v>
      </c>
      <c r="I34" s="68">
        <v>0</v>
      </c>
      <c r="J34" s="68">
        <v>0</v>
      </c>
      <c r="K34" s="68">
        <v>0</v>
      </c>
      <c r="L34" s="68">
        <v>0</v>
      </c>
      <c r="M34" s="68">
        <v>0</v>
      </c>
    </row>
    <row r="35" ht="30.75" customHeight="1" spans="1:13">
      <c r="A35" s="67" t="s">
        <v>95</v>
      </c>
      <c r="B35" s="67" t="s">
        <v>861</v>
      </c>
      <c r="C35" s="67" t="s">
        <v>874</v>
      </c>
      <c r="D35" s="68">
        <v>100000</v>
      </c>
      <c r="E35" s="68">
        <v>1</v>
      </c>
      <c r="F35" s="68">
        <v>0</v>
      </c>
      <c r="G35" s="68">
        <v>10</v>
      </c>
      <c r="H35" s="68">
        <v>10</v>
      </c>
      <c r="I35" s="68">
        <v>0</v>
      </c>
      <c r="J35" s="68">
        <v>0</v>
      </c>
      <c r="K35" s="68">
        <v>0</v>
      </c>
      <c r="L35" s="68">
        <v>0</v>
      </c>
      <c r="M35" s="68">
        <v>0</v>
      </c>
    </row>
    <row r="36" ht="30.75" customHeight="1" spans="1:13">
      <c r="A36" s="67"/>
      <c r="B36" s="67"/>
      <c r="C36" s="67" t="s">
        <v>875</v>
      </c>
      <c r="D36" s="68">
        <v>200000</v>
      </c>
      <c r="E36" s="68">
        <v>1</v>
      </c>
      <c r="F36" s="68">
        <v>0</v>
      </c>
      <c r="G36" s="68">
        <v>20</v>
      </c>
      <c r="H36" s="68">
        <v>20</v>
      </c>
      <c r="I36" s="68">
        <v>0</v>
      </c>
      <c r="J36" s="68">
        <v>0</v>
      </c>
      <c r="K36" s="68">
        <v>0</v>
      </c>
      <c r="L36" s="68">
        <v>0</v>
      </c>
      <c r="M36" s="68">
        <v>0</v>
      </c>
    </row>
    <row r="37" ht="30.75" customHeight="1" spans="1:13">
      <c r="A37" s="67" t="s">
        <v>95</v>
      </c>
      <c r="B37" s="67" t="s">
        <v>861</v>
      </c>
      <c r="C37" s="67" t="s">
        <v>876</v>
      </c>
      <c r="D37" s="68">
        <v>200000</v>
      </c>
      <c r="E37" s="68">
        <v>1</v>
      </c>
      <c r="F37" s="68">
        <v>0</v>
      </c>
      <c r="G37" s="68">
        <v>20</v>
      </c>
      <c r="H37" s="68">
        <v>20</v>
      </c>
      <c r="I37" s="68">
        <v>0</v>
      </c>
      <c r="J37" s="68">
        <v>0</v>
      </c>
      <c r="K37" s="68">
        <v>0</v>
      </c>
      <c r="L37" s="68">
        <v>0</v>
      </c>
      <c r="M37" s="68">
        <v>0</v>
      </c>
    </row>
    <row r="38" ht="30.75" customHeight="1" spans="1:13">
      <c r="A38" s="67"/>
      <c r="B38" s="67"/>
      <c r="C38" s="67" t="s">
        <v>877</v>
      </c>
      <c r="D38" s="68">
        <v>159264</v>
      </c>
      <c r="E38" s="68">
        <v>1</v>
      </c>
      <c r="F38" s="68">
        <v>-1</v>
      </c>
      <c r="G38" s="68">
        <v>15.93</v>
      </c>
      <c r="H38" s="68">
        <v>15.93</v>
      </c>
      <c r="I38" s="68">
        <v>0</v>
      </c>
      <c r="J38" s="68">
        <v>0</v>
      </c>
      <c r="K38" s="68">
        <v>0</v>
      </c>
      <c r="L38" s="68">
        <v>0</v>
      </c>
      <c r="M38" s="68">
        <v>0</v>
      </c>
    </row>
    <row r="39" ht="30.75" customHeight="1" spans="1:13">
      <c r="A39" s="67" t="s">
        <v>89</v>
      </c>
      <c r="B39" s="67" t="s">
        <v>878</v>
      </c>
      <c r="C39" s="67" t="s">
        <v>876</v>
      </c>
      <c r="D39" s="68">
        <v>159264</v>
      </c>
      <c r="E39" s="68">
        <v>1</v>
      </c>
      <c r="F39" s="68">
        <v>-1</v>
      </c>
      <c r="G39" s="68">
        <v>15.93</v>
      </c>
      <c r="H39" s="68">
        <v>15.93</v>
      </c>
      <c r="I39" s="68">
        <v>0</v>
      </c>
      <c r="J39" s="68">
        <v>0</v>
      </c>
      <c r="K39" s="68">
        <v>0</v>
      </c>
      <c r="L39" s="68">
        <v>0</v>
      </c>
      <c r="M39" s="68">
        <v>0</v>
      </c>
    </row>
    <row r="40" ht="30.75" customHeight="1" spans="1:13">
      <c r="A40" s="67"/>
      <c r="B40" s="67"/>
      <c r="C40" s="67" t="s">
        <v>879</v>
      </c>
      <c r="D40" s="68">
        <v>50000</v>
      </c>
      <c r="E40" s="68">
        <v>1</v>
      </c>
      <c r="F40" s="68">
        <v>0</v>
      </c>
      <c r="G40" s="68">
        <v>5</v>
      </c>
      <c r="H40" s="68">
        <v>5</v>
      </c>
      <c r="I40" s="68">
        <v>0</v>
      </c>
      <c r="J40" s="68">
        <v>0</v>
      </c>
      <c r="K40" s="68">
        <v>0</v>
      </c>
      <c r="L40" s="68">
        <v>0</v>
      </c>
      <c r="M40" s="68">
        <v>0</v>
      </c>
    </row>
    <row r="41" ht="30.75" customHeight="1" spans="1:13">
      <c r="A41" s="67" t="s">
        <v>144</v>
      </c>
      <c r="B41" s="67" t="s">
        <v>853</v>
      </c>
      <c r="C41" s="67" t="s">
        <v>876</v>
      </c>
      <c r="D41" s="68">
        <v>50000</v>
      </c>
      <c r="E41" s="68">
        <v>1</v>
      </c>
      <c r="F41" s="68">
        <v>0</v>
      </c>
      <c r="G41" s="68">
        <v>5</v>
      </c>
      <c r="H41" s="68">
        <v>5</v>
      </c>
      <c r="I41" s="68">
        <v>0</v>
      </c>
      <c r="J41" s="68">
        <v>0</v>
      </c>
      <c r="K41" s="68">
        <v>0</v>
      </c>
      <c r="L41" s="68">
        <v>0</v>
      </c>
      <c r="M41" s="68">
        <v>0</v>
      </c>
    </row>
    <row r="42" ht="30.75" customHeight="1" spans="1:13">
      <c r="A42" s="67"/>
      <c r="B42" s="67"/>
      <c r="C42" s="67" t="s">
        <v>880</v>
      </c>
      <c r="D42" s="68">
        <v>190800</v>
      </c>
      <c r="E42" s="68">
        <v>1</v>
      </c>
      <c r="F42" s="68">
        <v>0</v>
      </c>
      <c r="G42" s="68">
        <v>19.08</v>
      </c>
      <c r="H42" s="68">
        <v>19.08</v>
      </c>
      <c r="I42" s="68">
        <v>0</v>
      </c>
      <c r="J42" s="68">
        <v>0</v>
      </c>
      <c r="K42" s="68">
        <v>0</v>
      </c>
      <c r="L42" s="68">
        <v>0</v>
      </c>
      <c r="M42" s="68">
        <v>0</v>
      </c>
    </row>
    <row r="43" ht="30.75" customHeight="1" spans="1:13">
      <c r="A43" s="67" t="s">
        <v>89</v>
      </c>
      <c r="B43" s="67" t="s">
        <v>878</v>
      </c>
      <c r="C43" s="67" t="s">
        <v>876</v>
      </c>
      <c r="D43" s="68">
        <v>190800</v>
      </c>
      <c r="E43" s="68">
        <v>1</v>
      </c>
      <c r="F43" s="68">
        <v>0</v>
      </c>
      <c r="G43" s="68">
        <v>19.08</v>
      </c>
      <c r="H43" s="68">
        <v>19.08</v>
      </c>
      <c r="I43" s="68">
        <v>0</v>
      </c>
      <c r="J43" s="68">
        <v>0</v>
      </c>
      <c r="K43" s="68">
        <v>0</v>
      </c>
      <c r="L43" s="68">
        <v>0</v>
      </c>
      <c r="M43" s="68">
        <v>0</v>
      </c>
    </row>
    <row r="44" ht="30.75" customHeight="1" spans="1:13">
      <c r="A44" s="67"/>
      <c r="B44" s="67"/>
      <c r="C44" s="67" t="s">
        <v>881</v>
      </c>
      <c r="D44" s="68">
        <v>50000</v>
      </c>
      <c r="E44" s="68">
        <v>1</v>
      </c>
      <c r="F44" s="68">
        <v>0</v>
      </c>
      <c r="G44" s="68">
        <v>5</v>
      </c>
      <c r="H44" s="68">
        <v>5</v>
      </c>
      <c r="I44" s="68">
        <v>0</v>
      </c>
      <c r="J44" s="68">
        <v>0</v>
      </c>
      <c r="K44" s="68">
        <v>0</v>
      </c>
      <c r="L44" s="68">
        <v>0</v>
      </c>
      <c r="M44" s="68">
        <v>0</v>
      </c>
    </row>
    <row r="45" ht="30.75" customHeight="1" spans="1:13">
      <c r="A45" s="67" t="s">
        <v>144</v>
      </c>
      <c r="B45" s="67" t="s">
        <v>853</v>
      </c>
      <c r="C45" s="67" t="s">
        <v>882</v>
      </c>
      <c r="D45" s="68">
        <v>50000</v>
      </c>
      <c r="E45" s="68">
        <v>1</v>
      </c>
      <c r="F45" s="68">
        <v>0</v>
      </c>
      <c r="G45" s="68">
        <v>5</v>
      </c>
      <c r="H45" s="68">
        <v>5</v>
      </c>
      <c r="I45" s="68">
        <v>0</v>
      </c>
      <c r="J45" s="68">
        <v>0</v>
      </c>
      <c r="K45" s="68">
        <v>0</v>
      </c>
      <c r="L45" s="68">
        <v>0</v>
      </c>
      <c r="M45" s="68">
        <v>0</v>
      </c>
    </row>
    <row r="46" ht="30.75" customHeight="1" spans="1:13">
      <c r="A46" s="67"/>
      <c r="B46" s="67"/>
      <c r="C46" s="67" t="s">
        <v>883</v>
      </c>
      <c r="D46" s="68">
        <v>4200000</v>
      </c>
      <c r="E46" s="68">
        <v>3</v>
      </c>
      <c r="F46" s="68">
        <v>0</v>
      </c>
      <c r="G46" s="68">
        <v>420</v>
      </c>
      <c r="H46" s="68">
        <v>0</v>
      </c>
      <c r="I46" s="68">
        <v>420</v>
      </c>
      <c r="J46" s="68">
        <v>0</v>
      </c>
      <c r="K46" s="68">
        <v>0</v>
      </c>
      <c r="L46" s="68">
        <v>0</v>
      </c>
      <c r="M46" s="68">
        <v>0</v>
      </c>
    </row>
    <row r="47" ht="30.75" customHeight="1" spans="1:13">
      <c r="A47" s="67" t="s">
        <v>129</v>
      </c>
      <c r="B47" s="67" t="s">
        <v>884</v>
      </c>
      <c r="C47" s="67" t="s">
        <v>876</v>
      </c>
      <c r="D47" s="68">
        <v>2600000</v>
      </c>
      <c r="E47" s="68">
        <v>1</v>
      </c>
      <c r="F47" s="68">
        <v>0</v>
      </c>
      <c r="G47" s="68">
        <v>260</v>
      </c>
      <c r="H47" s="68">
        <v>0</v>
      </c>
      <c r="I47" s="68">
        <v>260</v>
      </c>
      <c r="J47" s="68">
        <v>0</v>
      </c>
      <c r="K47" s="68">
        <v>0</v>
      </c>
      <c r="L47" s="68">
        <v>0</v>
      </c>
      <c r="M47" s="68">
        <v>0</v>
      </c>
    </row>
    <row r="48" ht="30.75" customHeight="1" spans="1:13">
      <c r="A48" s="67" t="s">
        <v>129</v>
      </c>
      <c r="B48" s="67" t="s">
        <v>884</v>
      </c>
      <c r="C48" s="67" t="s">
        <v>882</v>
      </c>
      <c r="D48" s="68">
        <v>300000</v>
      </c>
      <c r="E48" s="68">
        <v>1</v>
      </c>
      <c r="F48" s="68">
        <v>0</v>
      </c>
      <c r="G48" s="68">
        <v>30</v>
      </c>
      <c r="H48" s="68">
        <v>0</v>
      </c>
      <c r="I48" s="68">
        <v>30</v>
      </c>
      <c r="J48" s="68">
        <v>0</v>
      </c>
      <c r="K48" s="68">
        <v>0</v>
      </c>
      <c r="L48" s="68">
        <v>0</v>
      </c>
      <c r="M48" s="68">
        <v>0</v>
      </c>
    </row>
    <row r="49" ht="30.75" customHeight="1" spans="1:13">
      <c r="A49" s="67" t="s">
        <v>129</v>
      </c>
      <c r="B49" s="67" t="s">
        <v>884</v>
      </c>
      <c r="C49" s="67" t="s">
        <v>885</v>
      </c>
      <c r="D49" s="68">
        <v>1300000</v>
      </c>
      <c r="E49" s="68">
        <v>1</v>
      </c>
      <c r="F49" s="68">
        <v>0</v>
      </c>
      <c r="G49" s="68">
        <v>130</v>
      </c>
      <c r="H49" s="68">
        <v>0</v>
      </c>
      <c r="I49" s="68">
        <v>130</v>
      </c>
      <c r="J49" s="68">
        <v>0</v>
      </c>
      <c r="K49" s="68">
        <v>0</v>
      </c>
      <c r="L49" s="68">
        <v>0</v>
      </c>
      <c r="M49" s="68">
        <v>0</v>
      </c>
    </row>
    <row r="50" ht="30.75" customHeight="1" spans="1:13">
      <c r="A50" s="67"/>
      <c r="B50" s="67"/>
      <c r="C50" s="67" t="s">
        <v>886</v>
      </c>
      <c r="D50" s="68">
        <v>25000</v>
      </c>
      <c r="E50" s="68">
        <v>1</v>
      </c>
      <c r="F50" s="68">
        <v>0</v>
      </c>
      <c r="G50" s="68">
        <v>2.5</v>
      </c>
      <c r="H50" s="68">
        <v>2.5</v>
      </c>
      <c r="I50" s="68">
        <v>0</v>
      </c>
      <c r="J50" s="68">
        <v>0</v>
      </c>
      <c r="K50" s="68">
        <v>0</v>
      </c>
      <c r="L50" s="68">
        <v>0</v>
      </c>
      <c r="M50" s="68">
        <v>0</v>
      </c>
    </row>
    <row r="51" ht="30.75" customHeight="1" spans="1:13">
      <c r="A51" s="67" t="s">
        <v>113</v>
      </c>
      <c r="B51" s="67" t="s">
        <v>887</v>
      </c>
      <c r="C51" s="67" t="s">
        <v>854</v>
      </c>
      <c r="D51" s="68">
        <v>25000</v>
      </c>
      <c r="E51" s="68">
        <v>1</v>
      </c>
      <c r="F51" s="68">
        <v>0</v>
      </c>
      <c r="G51" s="68">
        <v>2.5</v>
      </c>
      <c r="H51" s="68">
        <v>2.5</v>
      </c>
      <c r="I51" s="68">
        <v>0</v>
      </c>
      <c r="J51" s="68">
        <v>0</v>
      </c>
      <c r="K51" s="68">
        <v>0</v>
      </c>
      <c r="L51" s="68">
        <v>0</v>
      </c>
      <c r="M51" s="68">
        <v>0</v>
      </c>
    </row>
    <row r="52" ht="30.75" customHeight="1" spans="1:13">
      <c r="A52" s="67"/>
      <c r="B52" s="67"/>
      <c r="C52" s="67" t="s">
        <v>761</v>
      </c>
      <c r="D52" s="68">
        <v>6000</v>
      </c>
      <c r="E52" s="68">
        <v>1</v>
      </c>
      <c r="F52" s="68">
        <v>0</v>
      </c>
      <c r="G52" s="68">
        <v>0.6</v>
      </c>
      <c r="H52" s="68">
        <v>0.6</v>
      </c>
      <c r="I52" s="68">
        <v>0</v>
      </c>
      <c r="J52" s="68">
        <v>0</v>
      </c>
      <c r="K52" s="68">
        <v>0</v>
      </c>
      <c r="L52" s="68">
        <v>0</v>
      </c>
      <c r="M52" s="68">
        <v>0</v>
      </c>
    </row>
    <row r="53" ht="30.75" customHeight="1" spans="1:13">
      <c r="A53" s="67" t="s">
        <v>93</v>
      </c>
      <c r="B53" s="67" t="s">
        <v>888</v>
      </c>
      <c r="C53" s="67" t="s">
        <v>854</v>
      </c>
      <c r="D53" s="68">
        <v>6000</v>
      </c>
      <c r="E53" s="68">
        <v>1</v>
      </c>
      <c r="F53" s="68">
        <v>0</v>
      </c>
      <c r="G53" s="68">
        <v>0.6</v>
      </c>
      <c r="H53" s="68">
        <v>0.6</v>
      </c>
      <c r="I53" s="68">
        <v>0</v>
      </c>
      <c r="J53" s="68">
        <v>0</v>
      </c>
      <c r="K53" s="68">
        <v>0</v>
      </c>
      <c r="L53" s="68">
        <v>0</v>
      </c>
      <c r="M53" s="68">
        <v>0</v>
      </c>
    </row>
    <row r="54" ht="30.75" customHeight="1" spans="1:13">
      <c r="A54" s="67"/>
      <c r="B54" s="67"/>
      <c r="C54" s="67" t="s">
        <v>889</v>
      </c>
      <c r="D54" s="68">
        <v>17600</v>
      </c>
      <c r="E54" s="68">
        <v>2</v>
      </c>
      <c r="F54" s="68">
        <v>0</v>
      </c>
      <c r="G54" s="68">
        <v>3.52</v>
      </c>
      <c r="H54" s="68">
        <v>3.52</v>
      </c>
      <c r="I54" s="68">
        <v>0</v>
      </c>
      <c r="J54" s="68">
        <v>0</v>
      </c>
      <c r="K54" s="68">
        <v>0</v>
      </c>
      <c r="L54" s="68">
        <v>0</v>
      </c>
      <c r="M54" s="68">
        <v>0</v>
      </c>
    </row>
    <row r="55" ht="30.75" customHeight="1" spans="1:13">
      <c r="A55" s="67" t="s">
        <v>93</v>
      </c>
      <c r="B55" s="67" t="s">
        <v>888</v>
      </c>
      <c r="C55" s="67" t="s">
        <v>890</v>
      </c>
      <c r="D55" s="68">
        <v>17600</v>
      </c>
      <c r="E55" s="68">
        <v>2</v>
      </c>
      <c r="F55" s="68">
        <v>0</v>
      </c>
      <c r="G55" s="68">
        <v>3.52</v>
      </c>
      <c r="H55" s="68">
        <v>3.52</v>
      </c>
      <c r="I55" s="68">
        <v>0</v>
      </c>
      <c r="J55" s="68">
        <v>0</v>
      </c>
      <c r="K55" s="68">
        <v>0</v>
      </c>
      <c r="L55" s="68">
        <v>0</v>
      </c>
      <c r="M55" s="68">
        <v>0</v>
      </c>
    </row>
    <row r="56" ht="30.75" customHeight="1" spans="1:13">
      <c r="A56" s="67"/>
      <c r="B56" s="67"/>
      <c r="C56" s="67" t="s">
        <v>891</v>
      </c>
      <c r="D56" s="68">
        <v>9000</v>
      </c>
      <c r="E56" s="68">
        <v>1</v>
      </c>
      <c r="F56" s="68">
        <v>0</v>
      </c>
      <c r="G56" s="68">
        <v>0.9</v>
      </c>
      <c r="H56" s="68">
        <v>0.9</v>
      </c>
      <c r="I56" s="68">
        <v>0</v>
      </c>
      <c r="J56" s="68">
        <v>0</v>
      </c>
      <c r="K56" s="68">
        <v>0</v>
      </c>
      <c r="L56" s="68">
        <v>0</v>
      </c>
      <c r="M56" s="68">
        <v>0</v>
      </c>
    </row>
    <row r="57" ht="30.75" customHeight="1" spans="1:13">
      <c r="A57" s="67" t="s">
        <v>79</v>
      </c>
      <c r="B57" s="67" t="s">
        <v>892</v>
      </c>
      <c r="C57" s="67" t="s">
        <v>854</v>
      </c>
      <c r="D57" s="68">
        <v>9000</v>
      </c>
      <c r="E57" s="68">
        <v>1</v>
      </c>
      <c r="F57" s="68">
        <v>0</v>
      </c>
      <c r="G57" s="68">
        <v>0.9</v>
      </c>
      <c r="H57" s="68">
        <v>0.9</v>
      </c>
      <c r="I57" s="68">
        <v>0</v>
      </c>
      <c r="J57" s="68">
        <v>0</v>
      </c>
      <c r="K57" s="68">
        <v>0</v>
      </c>
      <c r="L57" s="68">
        <v>0</v>
      </c>
      <c r="M57" s="68">
        <v>0</v>
      </c>
    </row>
    <row r="58" ht="30.75" customHeight="1" spans="1:13">
      <c r="A58" s="67"/>
      <c r="B58" s="67"/>
      <c r="C58" s="67" t="s">
        <v>893</v>
      </c>
      <c r="D58" s="68">
        <v>76.92</v>
      </c>
      <c r="E58" s="68">
        <v>1300</v>
      </c>
      <c r="F58" s="68">
        <v>0</v>
      </c>
      <c r="G58" s="68">
        <v>10</v>
      </c>
      <c r="H58" s="68">
        <v>10</v>
      </c>
      <c r="I58" s="68">
        <v>0</v>
      </c>
      <c r="J58" s="68">
        <v>0</v>
      </c>
      <c r="K58" s="68">
        <v>0</v>
      </c>
      <c r="L58" s="68">
        <v>0</v>
      </c>
      <c r="M58" s="68">
        <v>0</v>
      </c>
    </row>
    <row r="59" ht="30.75" customHeight="1" spans="1:13">
      <c r="A59" s="67" t="s">
        <v>125</v>
      </c>
      <c r="B59" s="67" t="s">
        <v>863</v>
      </c>
      <c r="C59" s="67" t="s">
        <v>876</v>
      </c>
      <c r="D59" s="68">
        <v>76.92</v>
      </c>
      <c r="E59" s="68">
        <v>1300</v>
      </c>
      <c r="F59" s="68">
        <v>0</v>
      </c>
      <c r="G59" s="68">
        <v>10</v>
      </c>
      <c r="H59" s="68">
        <v>10</v>
      </c>
      <c r="I59" s="68">
        <v>0</v>
      </c>
      <c r="J59" s="68">
        <v>0</v>
      </c>
      <c r="K59" s="68">
        <v>0</v>
      </c>
      <c r="L59" s="68">
        <v>0</v>
      </c>
      <c r="M59" s="68">
        <v>0</v>
      </c>
    </row>
    <row r="60" ht="30.75" customHeight="1" spans="1:13">
      <c r="A60" s="67"/>
      <c r="B60" s="67"/>
      <c r="C60" s="67" t="s">
        <v>894</v>
      </c>
      <c r="D60" s="68">
        <v>6000</v>
      </c>
      <c r="E60" s="68">
        <v>1</v>
      </c>
      <c r="F60" s="68">
        <v>0</v>
      </c>
      <c r="G60" s="68">
        <v>0.6</v>
      </c>
      <c r="H60" s="68">
        <v>0.6</v>
      </c>
      <c r="I60" s="68">
        <v>0</v>
      </c>
      <c r="J60" s="68">
        <v>0</v>
      </c>
      <c r="K60" s="68">
        <v>0</v>
      </c>
      <c r="L60" s="68">
        <v>0</v>
      </c>
      <c r="M60" s="68">
        <v>0</v>
      </c>
    </row>
    <row r="61" ht="30.75" customHeight="1" spans="1:13">
      <c r="A61" s="67" t="s">
        <v>103</v>
      </c>
      <c r="B61" s="67" t="s">
        <v>895</v>
      </c>
      <c r="C61" s="67" t="s">
        <v>854</v>
      </c>
      <c r="D61" s="68">
        <v>6000</v>
      </c>
      <c r="E61" s="68">
        <v>1</v>
      </c>
      <c r="F61" s="68">
        <v>0</v>
      </c>
      <c r="G61" s="68">
        <v>0.6</v>
      </c>
      <c r="H61" s="68">
        <v>0.6</v>
      </c>
      <c r="I61" s="68">
        <v>0</v>
      </c>
      <c r="J61" s="68">
        <v>0</v>
      </c>
      <c r="K61" s="68">
        <v>0</v>
      </c>
      <c r="L61" s="68">
        <v>0</v>
      </c>
      <c r="M61" s="68">
        <v>0</v>
      </c>
    </row>
    <row r="62" ht="30.75" customHeight="1" spans="1:13">
      <c r="A62" s="67"/>
      <c r="B62" s="67"/>
      <c r="C62" s="67" t="s">
        <v>896</v>
      </c>
      <c r="D62" s="68">
        <v>295000</v>
      </c>
      <c r="E62" s="68">
        <v>1</v>
      </c>
      <c r="F62" s="68">
        <v>0</v>
      </c>
      <c r="G62" s="68">
        <v>29.5</v>
      </c>
      <c r="H62" s="68">
        <v>0</v>
      </c>
      <c r="I62" s="68">
        <v>0</v>
      </c>
      <c r="J62" s="68">
        <v>0</v>
      </c>
      <c r="K62" s="68">
        <v>0</v>
      </c>
      <c r="L62" s="68">
        <v>0</v>
      </c>
      <c r="M62" s="68">
        <v>29.5</v>
      </c>
    </row>
    <row r="63" ht="30.75" customHeight="1" spans="1:13">
      <c r="A63" s="67" t="s">
        <v>111</v>
      </c>
      <c r="B63" s="67" t="s">
        <v>856</v>
      </c>
      <c r="C63" s="67" t="s">
        <v>897</v>
      </c>
      <c r="D63" s="68">
        <v>295000</v>
      </c>
      <c r="E63" s="68">
        <v>1</v>
      </c>
      <c r="F63" s="68">
        <v>0</v>
      </c>
      <c r="G63" s="68">
        <v>29.5</v>
      </c>
      <c r="H63" s="68">
        <v>0</v>
      </c>
      <c r="I63" s="68">
        <v>0</v>
      </c>
      <c r="J63" s="68">
        <v>0</v>
      </c>
      <c r="K63" s="68">
        <v>0</v>
      </c>
      <c r="L63" s="68">
        <v>0</v>
      </c>
      <c r="M63" s="68">
        <v>29.5</v>
      </c>
    </row>
    <row r="64" ht="30.75" customHeight="1" spans="1:13">
      <c r="A64" s="67"/>
      <c r="B64" s="67"/>
      <c r="C64" s="67" t="s">
        <v>898</v>
      </c>
      <c r="D64" s="68">
        <v>25</v>
      </c>
      <c r="E64" s="68">
        <v>8000</v>
      </c>
      <c r="F64" s="68">
        <v>0</v>
      </c>
      <c r="G64" s="68">
        <v>20</v>
      </c>
      <c r="H64" s="68">
        <v>0</v>
      </c>
      <c r="I64" s="68">
        <v>20</v>
      </c>
      <c r="J64" s="68">
        <v>0</v>
      </c>
      <c r="K64" s="68">
        <v>0</v>
      </c>
      <c r="L64" s="68">
        <v>0</v>
      </c>
      <c r="M64" s="68">
        <v>0</v>
      </c>
    </row>
    <row r="65" ht="30.75" customHeight="1" spans="1:13">
      <c r="A65" s="67" t="s">
        <v>121</v>
      </c>
      <c r="B65" s="67" t="s">
        <v>899</v>
      </c>
      <c r="C65" s="67" t="s">
        <v>900</v>
      </c>
      <c r="D65" s="68">
        <v>25</v>
      </c>
      <c r="E65" s="68">
        <v>8000</v>
      </c>
      <c r="F65" s="68">
        <v>0</v>
      </c>
      <c r="G65" s="68">
        <v>20</v>
      </c>
      <c r="H65" s="68">
        <v>0</v>
      </c>
      <c r="I65" s="68">
        <v>20</v>
      </c>
      <c r="J65" s="68">
        <v>0</v>
      </c>
      <c r="K65" s="68">
        <v>0</v>
      </c>
      <c r="L65" s="68">
        <v>0</v>
      </c>
      <c r="M65" s="68">
        <v>0</v>
      </c>
    </row>
    <row r="66" ht="30.75" customHeight="1" spans="1:13">
      <c r="A66" s="67"/>
      <c r="B66" s="67"/>
      <c r="C66" s="67" t="s">
        <v>901</v>
      </c>
      <c r="D66" s="68">
        <v>1000000</v>
      </c>
      <c r="E66" s="68">
        <v>1</v>
      </c>
      <c r="F66" s="68">
        <v>1</v>
      </c>
      <c r="G66" s="68">
        <v>100</v>
      </c>
      <c r="H66" s="68">
        <v>0</v>
      </c>
      <c r="I66" s="68">
        <v>100</v>
      </c>
      <c r="J66" s="68">
        <v>0</v>
      </c>
      <c r="K66" s="68">
        <v>0</v>
      </c>
      <c r="L66" s="68">
        <v>0</v>
      </c>
      <c r="M66" s="68">
        <v>0</v>
      </c>
    </row>
    <row r="67" ht="30.75" customHeight="1" spans="1:13">
      <c r="A67" s="67" t="s">
        <v>101</v>
      </c>
      <c r="B67" s="67" t="s">
        <v>857</v>
      </c>
      <c r="C67" s="67" t="s">
        <v>902</v>
      </c>
      <c r="D67" s="68">
        <v>1000000</v>
      </c>
      <c r="E67" s="68">
        <v>1</v>
      </c>
      <c r="F67" s="68">
        <v>1</v>
      </c>
      <c r="G67" s="68">
        <v>100</v>
      </c>
      <c r="H67" s="68">
        <v>0</v>
      </c>
      <c r="I67" s="68">
        <v>100</v>
      </c>
      <c r="J67" s="68">
        <v>0</v>
      </c>
      <c r="K67" s="68">
        <v>0</v>
      </c>
      <c r="L67" s="68">
        <v>0</v>
      </c>
      <c r="M67" s="68">
        <v>0</v>
      </c>
    </row>
    <row r="68" ht="30.75" customHeight="1" spans="1:13">
      <c r="A68" s="67"/>
      <c r="B68" s="67"/>
      <c r="C68" s="67" t="s">
        <v>903</v>
      </c>
      <c r="D68" s="68">
        <v>2141500</v>
      </c>
      <c r="E68" s="68">
        <v>2</v>
      </c>
      <c r="F68" s="68">
        <v>0</v>
      </c>
      <c r="G68" s="68">
        <v>214.15</v>
      </c>
      <c r="H68" s="68">
        <v>60.15</v>
      </c>
      <c r="I68" s="68">
        <v>154</v>
      </c>
      <c r="J68" s="68">
        <v>0</v>
      </c>
      <c r="K68" s="68">
        <v>0</v>
      </c>
      <c r="L68" s="68">
        <v>0</v>
      </c>
      <c r="M68" s="68">
        <v>0</v>
      </c>
    </row>
    <row r="69" ht="30.75" customHeight="1" spans="1:13">
      <c r="A69" s="67" t="s">
        <v>123</v>
      </c>
      <c r="B69" s="67" t="s">
        <v>904</v>
      </c>
      <c r="C69" s="67" t="s">
        <v>876</v>
      </c>
      <c r="D69" s="68">
        <v>50000</v>
      </c>
      <c r="E69" s="68">
        <v>1</v>
      </c>
      <c r="F69" s="68">
        <v>0</v>
      </c>
      <c r="G69" s="68">
        <v>5</v>
      </c>
      <c r="H69" s="68">
        <v>5</v>
      </c>
      <c r="I69" s="68">
        <v>0</v>
      </c>
      <c r="J69" s="68">
        <v>0</v>
      </c>
      <c r="K69" s="68">
        <v>0</v>
      </c>
      <c r="L69" s="68">
        <v>0</v>
      </c>
      <c r="M69" s="68">
        <v>0</v>
      </c>
    </row>
    <row r="70" ht="30.75" customHeight="1" spans="1:13">
      <c r="A70" s="67" t="s">
        <v>121</v>
      </c>
      <c r="B70" s="67" t="s">
        <v>899</v>
      </c>
      <c r="C70" s="67" t="s">
        <v>876</v>
      </c>
      <c r="D70" s="68">
        <v>2091500</v>
      </c>
      <c r="E70" s="68">
        <v>1</v>
      </c>
      <c r="F70" s="68">
        <v>0</v>
      </c>
      <c r="G70" s="68">
        <v>209.15</v>
      </c>
      <c r="H70" s="68">
        <v>55.15</v>
      </c>
      <c r="I70" s="68">
        <v>154</v>
      </c>
      <c r="J70" s="68">
        <v>0</v>
      </c>
      <c r="K70" s="68">
        <v>0</v>
      </c>
      <c r="L70" s="68">
        <v>0</v>
      </c>
      <c r="M70" s="68">
        <v>0</v>
      </c>
    </row>
    <row r="71" ht="30.75" customHeight="1" spans="1:13">
      <c r="A71" s="67"/>
      <c r="B71" s="67"/>
      <c r="C71" s="67" t="s">
        <v>905</v>
      </c>
      <c r="D71" s="68">
        <v>200000</v>
      </c>
      <c r="E71" s="68">
        <v>1</v>
      </c>
      <c r="F71" s="68">
        <v>1</v>
      </c>
      <c r="G71" s="68">
        <v>20</v>
      </c>
      <c r="H71" s="68">
        <v>0</v>
      </c>
      <c r="I71" s="68">
        <v>20</v>
      </c>
      <c r="J71" s="68">
        <v>0</v>
      </c>
      <c r="K71" s="68">
        <v>0</v>
      </c>
      <c r="L71" s="68">
        <v>0</v>
      </c>
      <c r="M71" s="68">
        <v>0</v>
      </c>
    </row>
    <row r="72" ht="30.75" customHeight="1" spans="1:13">
      <c r="A72" s="67" t="s">
        <v>101</v>
      </c>
      <c r="B72" s="67" t="s">
        <v>857</v>
      </c>
      <c r="C72" s="67" t="s">
        <v>900</v>
      </c>
      <c r="D72" s="68">
        <v>200000</v>
      </c>
      <c r="E72" s="68">
        <v>1</v>
      </c>
      <c r="F72" s="68">
        <v>1</v>
      </c>
      <c r="G72" s="68">
        <v>20</v>
      </c>
      <c r="H72" s="68">
        <v>0</v>
      </c>
      <c r="I72" s="68">
        <v>20</v>
      </c>
      <c r="J72" s="68">
        <v>0</v>
      </c>
      <c r="K72" s="68">
        <v>0</v>
      </c>
      <c r="L72" s="68">
        <v>0</v>
      </c>
      <c r="M72" s="68">
        <v>0</v>
      </c>
    </row>
    <row r="73" ht="30.75" customHeight="1" spans="1:13">
      <c r="A73" s="67"/>
      <c r="B73" s="67"/>
      <c r="C73" s="67" t="s">
        <v>906</v>
      </c>
      <c r="D73" s="68">
        <v>2150000</v>
      </c>
      <c r="E73" s="68">
        <v>1</v>
      </c>
      <c r="F73" s="68">
        <v>1</v>
      </c>
      <c r="G73" s="68">
        <v>215</v>
      </c>
      <c r="H73" s="68">
        <v>0</v>
      </c>
      <c r="I73" s="68">
        <v>215</v>
      </c>
      <c r="J73" s="68">
        <v>0</v>
      </c>
      <c r="K73" s="68">
        <v>0</v>
      </c>
      <c r="L73" s="68">
        <v>0</v>
      </c>
      <c r="M73" s="68">
        <v>0</v>
      </c>
    </row>
    <row r="74" ht="30.75" customHeight="1" spans="1:13">
      <c r="A74" s="67" t="s">
        <v>101</v>
      </c>
      <c r="B74" s="67" t="s">
        <v>857</v>
      </c>
      <c r="C74" s="67" t="s">
        <v>907</v>
      </c>
      <c r="D74" s="68">
        <v>2150000</v>
      </c>
      <c r="E74" s="68">
        <v>1</v>
      </c>
      <c r="F74" s="68">
        <v>1</v>
      </c>
      <c r="G74" s="68">
        <v>215</v>
      </c>
      <c r="H74" s="68">
        <v>0</v>
      </c>
      <c r="I74" s="68">
        <v>215</v>
      </c>
      <c r="J74" s="68">
        <v>0</v>
      </c>
      <c r="K74" s="68">
        <v>0</v>
      </c>
      <c r="L74" s="68">
        <v>0</v>
      </c>
      <c r="M74" s="68">
        <v>0</v>
      </c>
    </row>
    <row r="75" ht="30.75" customHeight="1" spans="1:13">
      <c r="A75" s="67"/>
      <c r="B75" s="67"/>
      <c r="C75" s="67" t="s">
        <v>908</v>
      </c>
      <c r="D75" s="68">
        <v>280069</v>
      </c>
      <c r="E75" s="68">
        <v>11911</v>
      </c>
      <c r="F75" s="68">
        <v>0</v>
      </c>
      <c r="G75" s="68">
        <v>67.3</v>
      </c>
      <c r="H75" s="68">
        <v>2.3</v>
      </c>
      <c r="I75" s="68">
        <v>65</v>
      </c>
      <c r="J75" s="68">
        <v>0</v>
      </c>
      <c r="K75" s="68">
        <v>0</v>
      </c>
      <c r="L75" s="68">
        <v>0</v>
      </c>
      <c r="M75" s="68">
        <v>0</v>
      </c>
    </row>
    <row r="76" ht="30.75" customHeight="1" spans="1:13">
      <c r="A76" s="67" t="s">
        <v>101</v>
      </c>
      <c r="B76" s="67" t="s">
        <v>857</v>
      </c>
      <c r="C76" s="67" t="s">
        <v>909</v>
      </c>
      <c r="D76" s="68">
        <v>280000</v>
      </c>
      <c r="E76" s="68">
        <v>1</v>
      </c>
      <c r="F76" s="68">
        <v>1</v>
      </c>
      <c r="G76" s="68">
        <v>28</v>
      </c>
      <c r="H76" s="68">
        <v>0</v>
      </c>
      <c r="I76" s="68">
        <v>28</v>
      </c>
      <c r="J76" s="68">
        <v>0</v>
      </c>
      <c r="K76" s="68">
        <v>0</v>
      </c>
      <c r="L76" s="68">
        <v>0</v>
      </c>
      <c r="M76" s="68">
        <v>0</v>
      </c>
    </row>
    <row r="77" ht="30.75" customHeight="1" spans="1:13">
      <c r="A77" s="67" t="s">
        <v>121</v>
      </c>
      <c r="B77" s="67" t="s">
        <v>899</v>
      </c>
      <c r="C77" s="67" t="s">
        <v>882</v>
      </c>
      <c r="D77" s="68">
        <v>37</v>
      </c>
      <c r="E77" s="68">
        <v>10000</v>
      </c>
      <c r="F77" s="68">
        <v>-1</v>
      </c>
      <c r="G77" s="68">
        <v>37</v>
      </c>
      <c r="H77" s="68">
        <v>0</v>
      </c>
      <c r="I77" s="68">
        <v>37</v>
      </c>
      <c r="J77" s="68">
        <v>0</v>
      </c>
      <c r="K77" s="68">
        <v>0</v>
      </c>
      <c r="L77" s="68">
        <v>0</v>
      </c>
      <c r="M77" s="68">
        <v>0</v>
      </c>
    </row>
    <row r="78" ht="30.75" customHeight="1" spans="1:13">
      <c r="A78" s="67" t="s">
        <v>93</v>
      </c>
      <c r="B78" s="67" t="s">
        <v>888</v>
      </c>
      <c r="C78" s="67" t="s">
        <v>882</v>
      </c>
      <c r="D78" s="68">
        <v>12</v>
      </c>
      <c r="E78" s="68">
        <v>1900</v>
      </c>
      <c r="F78" s="68">
        <v>0</v>
      </c>
      <c r="G78" s="68">
        <v>2.28</v>
      </c>
      <c r="H78" s="68">
        <v>2.28</v>
      </c>
      <c r="I78" s="68">
        <v>0</v>
      </c>
      <c r="J78" s="68">
        <v>0</v>
      </c>
      <c r="K78" s="68">
        <v>0</v>
      </c>
      <c r="L78" s="68">
        <v>0</v>
      </c>
      <c r="M78" s="68">
        <v>0</v>
      </c>
    </row>
    <row r="79" ht="30.75" customHeight="1" spans="1:13">
      <c r="A79" s="67" t="s">
        <v>93</v>
      </c>
      <c r="B79" s="67" t="s">
        <v>888</v>
      </c>
      <c r="C79" s="67" t="s">
        <v>910</v>
      </c>
      <c r="D79" s="68">
        <v>20</v>
      </c>
      <c r="E79" s="68">
        <v>10</v>
      </c>
      <c r="F79" s="68">
        <v>0</v>
      </c>
      <c r="G79" s="68">
        <v>0.02</v>
      </c>
      <c r="H79" s="68">
        <v>0.02</v>
      </c>
      <c r="I79" s="68">
        <v>0</v>
      </c>
      <c r="J79" s="68">
        <v>0</v>
      </c>
      <c r="K79" s="68">
        <v>0</v>
      </c>
      <c r="L79" s="68">
        <v>0</v>
      </c>
      <c r="M79" s="68">
        <v>0</v>
      </c>
    </row>
    <row r="80" ht="30.75" customHeight="1" spans="1:13">
      <c r="A80" s="67"/>
      <c r="B80" s="67"/>
      <c r="C80" s="67" t="s">
        <v>911</v>
      </c>
      <c r="D80" s="68">
        <v>200000</v>
      </c>
      <c r="E80" s="68">
        <v>1</v>
      </c>
      <c r="F80" s="68">
        <v>20</v>
      </c>
      <c r="G80" s="68">
        <v>20</v>
      </c>
      <c r="H80" s="68">
        <v>20</v>
      </c>
      <c r="I80" s="68">
        <v>0</v>
      </c>
      <c r="J80" s="68">
        <v>0</v>
      </c>
      <c r="K80" s="68">
        <v>0</v>
      </c>
      <c r="L80" s="68">
        <v>0</v>
      </c>
      <c r="M80" s="68">
        <v>0</v>
      </c>
    </row>
    <row r="81" ht="30.75" customHeight="1" spans="1:13">
      <c r="A81" s="67" t="s">
        <v>115</v>
      </c>
      <c r="B81" s="67" t="s">
        <v>912</v>
      </c>
      <c r="C81" s="67" t="s">
        <v>876</v>
      </c>
      <c r="D81" s="68">
        <v>200000</v>
      </c>
      <c r="E81" s="68">
        <v>1</v>
      </c>
      <c r="F81" s="68">
        <v>20</v>
      </c>
      <c r="G81" s="68">
        <v>20</v>
      </c>
      <c r="H81" s="68">
        <v>20</v>
      </c>
      <c r="I81" s="68">
        <v>0</v>
      </c>
      <c r="J81" s="68">
        <v>0</v>
      </c>
      <c r="K81" s="68">
        <v>0</v>
      </c>
      <c r="L81" s="68">
        <v>0</v>
      </c>
      <c r="M81" s="68">
        <v>0</v>
      </c>
    </row>
    <row r="82" ht="30.75" customHeight="1" spans="1:13">
      <c r="A82" s="67"/>
      <c r="B82" s="67"/>
      <c r="C82" s="67" t="s">
        <v>913</v>
      </c>
      <c r="D82" s="68">
        <v>100000</v>
      </c>
      <c r="E82" s="68">
        <v>10</v>
      </c>
      <c r="F82" s="68">
        <v>100</v>
      </c>
      <c r="G82" s="68">
        <v>100</v>
      </c>
      <c r="H82" s="68">
        <v>100</v>
      </c>
      <c r="I82" s="68">
        <v>0</v>
      </c>
      <c r="J82" s="68">
        <v>0</v>
      </c>
      <c r="K82" s="68">
        <v>0</v>
      </c>
      <c r="L82" s="68">
        <v>0</v>
      </c>
      <c r="M82" s="68">
        <v>0</v>
      </c>
    </row>
    <row r="83" ht="30.75" customHeight="1" spans="1:13">
      <c r="A83" s="67" t="s">
        <v>129</v>
      </c>
      <c r="B83" s="67" t="s">
        <v>884</v>
      </c>
      <c r="C83" s="67" t="s">
        <v>876</v>
      </c>
      <c r="D83" s="68">
        <v>100000</v>
      </c>
      <c r="E83" s="68">
        <v>10</v>
      </c>
      <c r="F83" s="68">
        <v>100</v>
      </c>
      <c r="G83" s="68">
        <v>100</v>
      </c>
      <c r="H83" s="68">
        <v>100</v>
      </c>
      <c r="I83" s="68">
        <v>0</v>
      </c>
      <c r="J83" s="68">
        <v>0</v>
      </c>
      <c r="K83" s="68">
        <v>0</v>
      </c>
      <c r="L83" s="68">
        <v>0</v>
      </c>
      <c r="M83" s="68">
        <v>0</v>
      </c>
    </row>
    <row r="84" ht="30.75" customHeight="1" spans="1:13">
      <c r="A84" s="67"/>
      <c r="B84" s="67"/>
      <c r="C84" s="67" t="s">
        <v>749</v>
      </c>
      <c r="D84" s="68">
        <v>4663000</v>
      </c>
      <c r="E84" s="68">
        <v>3</v>
      </c>
      <c r="F84" s="68">
        <v>1</v>
      </c>
      <c r="G84" s="68">
        <v>466.3</v>
      </c>
      <c r="H84" s="68">
        <v>23.85</v>
      </c>
      <c r="I84" s="68">
        <v>442.45</v>
      </c>
      <c r="J84" s="68">
        <v>0</v>
      </c>
      <c r="K84" s="68">
        <v>0</v>
      </c>
      <c r="L84" s="68">
        <v>0</v>
      </c>
      <c r="M84" s="68">
        <v>0</v>
      </c>
    </row>
    <row r="85" ht="30.75" customHeight="1" spans="1:13">
      <c r="A85" s="67"/>
      <c r="B85" s="67"/>
      <c r="C85" s="67" t="s">
        <v>914</v>
      </c>
      <c r="D85" s="68">
        <v>280000</v>
      </c>
      <c r="E85" s="68">
        <v>1</v>
      </c>
      <c r="F85" s="68">
        <v>0</v>
      </c>
      <c r="G85" s="68">
        <v>28</v>
      </c>
      <c r="H85" s="68">
        <v>0</v>
      </c>
      <c r="I85" s="68">
        <v>28</v>
      </c>
      <c r="J85" s="68">
        <v>0</v>
      </c>
      <c r="K85" s="68">
        <v>0</v>
      </c>
      <c r="L85" s="68">
        <v>0</v>
      </c>
      <c r="M85" s="68">
        <v>0</v>
      </c>
    </row>
    <row r="86" ht="30.75" customHeight="1" spans="1:13">
      <c r="A86" s="67" t="s">
        <v>129</v>
      </c>
      <c r="B86" s="67" t="s">
        <v>884</v>
      </c>
      <c r="C86" s="67" t="s">
        <v>915</v>
      </c>
      <c r="D86" s="68">
        <v>280000</v>
      </c>
      <c r="E86" s="68">
        <v>1</v>
      </c>
      <c r="F86" s="68">
        <v>0</v>
      </c>
      <c r="G86" s="68">
        <v>28</v>
      </c>
      <c r="H86" s="68">
        <v>0</v>
      </c>
      <c r="I86" s="68">
        <v>28</v>
      </c>
      <c r="J86" s="68">
        <v>0</v>
      </c>
      <c r="K86" s="68">
        <v>0</v>
      </c>
      <c r="L86" s="68">
        <v>0</v>
      </c>
      <c r="M86" s="68">
        <v>0</v>
      </c>
    </row>
    <row r="87" ht="30.75" customHeight="1" spans="1:13">
      <c r="A87" s="67"/>
      <c r="B87" s="67"/>
      <c r="C87" s="67" t="s">
        <v>916</v>
      </c>
      <c r="D87" s="68">
        <v>1760000</v>
      </c>
      <c r="E87" s="68">
        <v>1</v>
      </c>
      <c r="F87" s="68">
        <v>0</v>
      </c>
      <c r="G87" s="68">
        <v>176</v>
      </c>
      <c r="H87" s="68">
        <v>23.85</v>
      </c>
      <c r="I87" s="68">
        <v>152.15</v>
      </c>
      <c r="J87" s="68">
        <v>0</v>
      </c>
      <c r="K87" s="68">
        <v>0</v>
      </c>
      <c r="L87" s="68">
        <v>0</v>
      </c>
      <c r="M87" s="68">
        <v>0</v>
      </c>
    </row>
    <row r="88" ht="30.75" customHeight="1" spans="1:13">
      <c r="A88" s="67" t="s">
        <v>121</v>
      </c>
      <c r="B88" s="67" t="s">
        <v>899</v>
      </c>
      <c r="C88" s="67" t="s">
        <v>915</v>
      </c>
      <c r="D88" s="68">
        <v>1760000</v>
      </c>
      <c r="E88" s="68">
        <v>1</v>
      </c>
      <c r="F88" s="68">
        <v>0</v>
      </c>
      <c r="G88" s="68">
        <v>176</v>
      </c>
      <c r="H88" s="68">
        <v>23.85</v>
      </c>
      <c r="I88" s="68">
        <v>152.15</v>
      </c>
      <c r="J88" s="68">
        <v>0</v>
      </c>
      <c r="K88" s="68">
        <v>0</v>
      </c>
      <c r="L88" s="68">
        <v>0</v>
      </c>
      <c r="M88" s="68">
        <v>0</v>
      </c>
    </row>
    <row r="89" ht="30.75" customHeight="1" spans="1:13">
      <c r="A89" s="67"/>
      <c r="B89" s="67"/>
      <c r="C89" s="67" t="s">
        <v>917</v>
      </c>
      <c r="D89" s="68">
        <v>2623000</v>
      </c>
      <c r="E89" s="68">
        <v>1</v>
      </c>
      <c r="F89" s="68">
        <v>1</v>
      </c>
      <c r="G89" s="68">
        <v>262.3</v>
      </c>
      <c r="H89" s="68">
        <v>0</v>
      </c>
      <c r="I89" s="68">
        <v>262.3</v>
      </c>
      <c r="J89" s="68">
        <v>0</v>
      </c>
      <c r="K89" s="68">
        <v>0</v>
      </c>
      <c r="L89" s="68">
        <v>0</v>
      </c>
      <c r="M89" s="68">
        <v>0</v>
      </c>
    </row>
    <row r="90" ht="30.75" customHeight="1" spans="1:13">
      <c r="A90" s="67" t="s">
        <v>101</v>
      </c>
      <c r="B90" s="67" t="s">
        <v>857</v>
      </c>
      <c r="C90" s="67" t="s">
        <v>915</v>
      </c>
      <c r="D90" s="68">
        <v>2623000</v>
      </c>
      <c r="E90" s="68">
        <v>1</v>
      </c>
      <c r="F90" s="68">
        <v>1</v>
      </c>
      <c r="G90" s="68">
        <v>262.3</v>
      </c>
      <c r="H90" s="68">
        <v>0</v>
      </c>
      <c r="I90" s="68">
        <v>262.3</v>
      </c>
      <c r="J90" s="68">
        <v>0</v>
      </c>
      <c r="K90" s="68">
        <v>0</v>
      </c>
      <c r="L90" s="68">
        <v>0</v>
      </c>
      <c r="M90" s="68">
        <v>0</v>
      </c>
    </row>
    <row r="91" ht="30.75" customHeight="1" spans="1:13">
      <c r="A91" s="67"/>
      <c r="B91" s="67"/>
      <c r="C91" s="67" t="s">
        <v>157</v>
      </c>
      <c r="D91" s="68">
        <v>4252295</v>
      </c>
      <c r="E91" s="68">
        <v>801</v>
      </c>
      <c r="F91" s="68">
        <v>118</v>
      </c>
      <c r="G91" s="68">
        <v>656.07</v>
      </c>
      <c r="H91" s="68">
        <v>467.07</v>
      </c>
      <c r="I91" s="68">
        <v>104</v>
      </c>
      <c r="J91" s="68">
        <v>0</v>
      </c>
      <c r="K91" s="68">
        <v>0</v>
      </c>
      <c r="L91" s="68">
        <v>0</v>
      </c>
      <c r="M91" s="68">
        <v>85</v>
      </c>
    </row>
    <row r="92" ht="30.75" customHeight="1" spans="1:13">
      <c r="A92" s="67"/>
      <c r="B92" s="67"/>
      <c r="C92" s="67" t="s">
        <v>918</v>
      </c>
      <c r="D92" s="68">
        <v>105000</v>
      </c>
      <c r="E92" s="68">
        <v>1</v>
      </c>
      <c r="F92" s="68">
        <v>0</v>
      </c>
      <c r="G92" s="68">
        <v>10.5</v>
      </c>
      <c r="H92" s="68">
        <v>10.5</v>
      </c>
      <c r="I92" s="68">
        <v>0</v>
      </c>
      <c r="J92" s="68">
        <v>0</v>
      </c>
      <c r="K92" s="68">
        <v>0</v>
      </c>
      <c r="L92" s="68">
        <v>0</v>
      </c>
      <c r="M92" s="68">
        <v>0</v>
      </c>
    </row>
    <row r="93" ht="30.75" customHeight="1" spans="1:13">
      <c r="A93" s="67" t="s">
        <v>131</v>
      </c>
      <c r="B93" s="67" t="s">
        <v>919</v>
      </c>
      <c r="C93" s="67" t="s">
        <v>876</v>
      </c>
      <c r="D93" s="68">
        <v>105000</v>
      </c>
      <c r="E93" s="68">
        <v>1</v>
      </c>
      <c r="F93" s="68">
        <v>0</v>
      </c>
      <c r="G93" s="68">
        <v>10.5</v>
      </c>
      <c r="H93" s="68">
        <v>10.5</v>
      </c>
      <c r="I93" s="68">
        <v>0</v>
      </c>
      <c r="J93" s="68">
        <v>0</v>
      </c>
      <c r="K93" s="68">
        <v>0</v>
      </c>
      <c r="L93" s="68">
        <v>0</v>
      </c>
      <c r="M93" s="68">
        <v>0</v>
      </c>
    </row>
    <row r="94" ht="30.75" customHeight="1" spans="1:13">
      <c r="A94" s="67"/>
      <c r="B94" s="67"/>
      <c r="C94" s="67" t="s">
        <v>920</v>
      </c>
      <c r="D94" s="68">
        <v>140000</v>
      </c>
      <c r="E94" s="68">
        <v>1</v>
      </c>
      <c r="F94" s="68">
        <v>0</v>
      </c>
      <c r="G94" s="68">
        <v>14</v>
      </c>
      <c r="H94" s="68">
        <v>14</v>
      </c>
      <c r="I94" s="68">
        <v>0</v>
      </c>
      <c r="J94" s="68">
        <v>0</v>
      </c>
      <c r="K94" s="68">
        <v>0</v>
      </c>
      <c r="L94" s="68">
        <v>0</v>
      </c>
      <c r="M94" s="68">
        <v>0</v>
      </c>
    </row>
    <row r="95" ht="30.75" customHeight="1" spans="1:13">
      <c r="A95" s="67" t="s">
        <v>144</v>
      </c>
      <c r="B95" s="67" t="s">
        <v>853</v>
      </c>
      <c r="C95" s="67" t="s">
        <v>876</v>
      </c>
      <c r="D95" s="68">
        <v>140000</v>
      </c>
      <c r="E95" s="68">
        <v>1</v>
      </c>
      <c r="F95" s="68">
        <v>0</v>
      </c>
      <c r="G95" s="68">
        <v>14</v>
      </c>
      <c r="H95" s="68">
        <v>14</v>
      </c>
      <c r="I95" s="68">
        <v>0</v>
      </c>
      <c r="J95" s="68">
        <v>0</v>
      </c>
      <c r="K95" s="68">
        <v>0</v>
      </c>
      <c r="L95" s="68">
        <v>0</v>
      </c>
      <c r="M95" s="68">
        <v>0</v>
      </c>
    </row>
    <row r="96" ht="30.75" customHeight="1" spans="1:13">
      <c r="A96" s="67"/>
      <c r="B96" s="67"/>
      <c r="C96" s="67" t="s">
        <v>921</v>
      </c>
      <c r="D96" s="68">
        <v>610550</v>
      </c>
      <c r="E96" s="68">
        <v>370</v>
      </c>
      <c r="F96" s="68">
        <v>-4</v>
      </c>
      <c r="G96" s="68">
        <v>116.8</v>
      </c>
      <c r="H96" s="68">
        <v>81.8</v>
      </c>
      <c r="I96" s="68">
        <v>35</v>
      </c>
      <c r="J96" s="68">
        <v>0</v>
      </c>
      <c r="K96" s="68">
        <v>0</v>
      </c>
      <c r="L96" s="68">
        <v>0</v>
      </c>
      <c r="M96" s="68">
        <v>0</v>
      </c>
    </row>
    <row r="97" ht="30.75" customHeight="1" spans="1:13">
      <c r="A97" s="67" t="s">
        <v>131</v>
      </c>
      <c r="B97" s="67" t="s">
        <v>919</v>
      </c>
      <c r="C97" s="67" t="s">
        <v>922</v>
      </c>
      <c r="D97" s="68">
        <v>5000</v>
      </c>
      <c r="E97" s="68">
        <v>1</v>
      </c>
      <c r="F97" s="68">
        <v>0</v>
      </c>
      <c r="G97" s="68">
        <v>0.5</v>
      </c>
      <c r="H97" s="68">
        <v>0.5</v>
      </c>
      <c r="I97" s="68">
        <v>0</v>
      </c>
      <c r="J97" s="68">
        <v>0</v>
      </c>
      <c r="K97" s="68">
        <v>0</v>
      </c>
      <c r="L97" s="68">
        <v>0</v>
      </c>
      <c r="M97" s="68">
        <v>0</v>
      </c>
    </row>
    <row r="98" ht="30.75" customHeight="1" spans="1:13">
      <c r="A98" s="67" t="s">
        <v>131</v>
      </c>
      <c r="B98" s="67" t="s">
        <v>919</v>
      </c>
      <c r="C98" s="67" t="s">
        <v>923</v>
      </c>
      <c r="D98" s="68">
        <v>15000</v>
      </c>
      <c r="E98" s="68">
        <v>1</v>
      </c>
      <c r="F98" s="68">
        <v>0</v>
      </c>
      <c r="G98" s="68">
        <v>1.5</v>
      </c>
      <c r="H98" s="68">
        <v>1.5</v>
      </c>
      <c r="I98" s="68">
        <v>0</v>
      </c>
      <c r="J98" s="68">
        <v>0</v>
      </c>
      <c r="K98" s="68">
        <v>0</v>
      </c>
      <c r="L98" s="68">
        <v>0</v>
      </c>
      <c r="M98" s="68">
        <v>0</v>
      </c>
    </row>
    <row r="99" ht="30.75" customHeight="1" spans="1:13">
      <c r="A99" s="67" t="s">
        <v>131</v>
      </c>
      <c r="B99" s="67" t="s">
        <v>919</v>
      </c>
      <c r="C99" s="67" t="s">
        <v>865</v>
      </c>
      <c r="D99" s="68">
        <v>7100</v>
      </c>
      <c r="E99" s="68">
        <v>17</v>
      </c>
      <c r="F99" s="68">
        <v>0</v>
      </c>
      <c r="G99" s="68">
        <v>12.07</v>
      </c>
      <c r="H99" s="68">
        <v>12.07</v>
      </c>
      <c r="I99" s="68">
        <v>0</v>
      </c>
      <c r="J99" s="68">
        <v>0</v>
      </c>
      <c r="K99" s="68">
        <v>0</v>
      </c>
      <c r="L99" s="68">
        <v>0</v>
      </c>
      <c r="M99" s="68">
        <v>0</v>
      </c>
    </row>
    <row r="100" ht="30.75" customHeight="1" spans="1:13">
      <c r="A100" s="67" t="s">
        <v>131</v>
      </c>
      <c r="B100" s="67" t="s">
        <v>919</v>
      </c>
      <c r="C100" s="67" t="s">
        <v>924</v>
      </c>
      <c r="D100" s="68">
        <v>31000</v>
      </c>
      <c r="E100" s="68">
        <v>1</v>
      </c>
      <c r="F100" s="68">
        <v>0</v>
      </c>
      <c r="G100" s="68">
        <v>3.1</v>
      </c>
      <c r="H100" s="68">
        <v>3.1</v>
      </c>
      <c r="I100" s="68">
        <v>0</v>
      </c>
      <c r="J100" s="68">
        <v>0</v>
      </c>
      <c r="K100" s="68">
        <v>0</v>
      </c>
      <c r="L100" s="68">
        <v>0</v>
      </c>
      <c r="M100" s="68">
        <v>0</v>
      </c>
    </row>
    <row r="101" ht="30.75" customHeight="1" spans="1:13">
      <c r="A101" s="67" t="s">
        <v>131</v>
      </c>
      <c r="B101" s="67" t="s">
        <v>919</v>
      </c>
      <c r="C101" s="67" t="s">
        <v>866</v>
      </c>
      <c r="D101" s="68">
        <v>12400</v>
      </c>
      <c r="E101" s="68">
        <v>1</v>
      </c>
      <c r="F101" s="68">
        <v>0</v>
      </c>
      <c r="G101" s="68">
        <v>1.24</v>
      </c>
      <c r="H101" s="68">
        <v>1.24</v>
      </c>
      <c r="I101" s="68">
        <v>0</v>
      </c>
      <c r="J101" s="68">
        <v>0</v>
      </c>
      <c r="K101" s="68">
        <v>0</v>
      </c>
      <c r="L101" s="68">
        <v>0</v>
      </c>
      <c r="M101" s="68">
        <v>0</v>
      </c>
    </row>
    <row r="102" ht="30.75" customHeight="1" spans="1:13">
      <c r="A102" s="67" t="s">
        <v>131</v>
      </c>
      <c r="B102" s="67" t="s">
        <v>919</v>
      </c>
      <c r="C102" s="67" t="s">
        <v>925</v>
      </c>
      <c r="D102" s="68">
        <v>1200</v>
      </c>
      <c r="E102" s="68">
        <v>11</v>
      </c>
      <c r="F102" s="68">
        <v>0</v>
      </c>
      <c r="G102" s="68">
        <v>1.32</v>
      </c>
      <c r="H102" s="68">
        <v>1.32</v>
      </c>
      <c r="I102" s="68">
        <v>0</v>
      </c>
      <c r="J102" s="68">
        <v>0</v>
      </c>
      <c r="K102" s="68">
        <v>0</v>
      </c>
      <c r="L102" s="68">
        <v>0</v>
      </c>
      <c r="M102" s="68">
        <v>0</v>
      </c>
    </row>
    <row r="103" ht="30.75" customHeight="1" spans="1:13">
      <c r="A103" s="67" t="s">
        <v>131</v>
      </c>
      <c r="B103" s="67" t="s">
        <v>919</v>
      </c>
      <c r="C103" s="67" t="s">
        <v>926</v>
      </c>
      <c r="D103" s="68">
        <v>40000</v>
      </c>
      <c r="E103" s="68">
        <v>1</v>
      </c>
      <c r="F103" s="68">
        <v>0</v>
      </c>
      <c r="G103" s="68">
        <v>4</v>
      </c>
      <c r="H103" s="68">
        <v>4</v>
      </c>
      <c r="I103" s="68">
        <v>0</v>
      </c>
      <c r="J103" s="68">
        <v>0</v>
      </c>
      <c r="K103" s="68">
        <v>0</v>
      </c>
      <c r="L103" s="68">
        <v>0</v>
      </c>
      <c r="M103" s="68">
        <v>0</v>
      </c>
    </row>
    <row r="104" ht="30.75" customHeight="1" spans="1:13">
      <c r="A104" s="67" t="s">
        <v>131</v>
      </c>
      <c r="B104" s="67" t="s">
        <v>919</v>
      </c>
      <c r="C104" s="67" t="s">
        <v>927</v>
      </c>
      <c r="D104" s="68">
        <v>600</v>
      </c>
      <c r="E104" s="68">
        <v>6</v>
      </c>
      <c r="F104" s="68">
        <v>0</v>
      </c>
      <c r="G104" s="68">
        <v>0.36</v>
      </c>
      <c r="H104" s="68">
        <v>0.36</v>
      </c>
      <c r="I104" s="68">
        <v>0</v>
      </c>
      <c r="J104" s="68">
        <v>0</v>
      </c>
      <c r="K104" s="68">
        <v>0</v>
      </c>
      <c r="L104" s="68">
        <v>0</v>
      </c>
      <c r="M104" s="68">
        <v>0</v>
      </c>
    </row>
    <row r="105" ht="30.75" customHeight="1" spans="1:13">
      <c r="A105" s="67" t="s">
        <v>131</v>
      </c>
      <c r="B105" s="67" t="s">
        <v>919</v>
      </c>
      <c r="C105" s="67" t="s">
        <v>928</v>
      </c>
      <c r="D105" s="68">
        <v>460</v>
      </c>
      <c r="E105" s="68">
        <v>40</v>
      </c>
      <c r="F105" s="68">
        <v>0</v>
      </c>
      <c r="G105" s="68">
        <v>1.84</v>
      </c>
      <c r="H105" s="68">
        <v>1.84</v>
      </c>
      <c r="I105" s="68">
        <v>0</v>
      </c>
      <c r="J105" s="68">
        <v>0</v>
      </c>
      <c r="K105" s="68">
        <v>0</v>
      </c>
      <c r="L105" s="68">
        <v>0</v>
      </c>
      <c r="M105" s="68">
        <v>0</v>
      </c>
    </row>
    <row r="106" ht="30.75" customHeight="1" spans="1:13">
      <c r="A106" s="67" t="s">
        <v>131</v>
      </c>
      <c r="B106" s="67" t="s">
        <v>919</v>
      </c>
      <c r="C106" s="67" t="s">
        <v>867</v>
      </c>
      <c r="D106" s="68">
        <v>7400</v>
      </c>
      <c r="E106" s="68">
        <v>13</v>
      </c>
      <c r="F106" s="68">
        <v>0</v>
      </c>
      <c r="G106" s="68">
        <v>9.62</v>
      </c>
      <c r="H106" s="68">
        <v>9.62</v>
      </c>
      <c r="I106" s="68">
        <v>0</v>
      </c>
      <c r="J106" s="68">
        <v>0</v>
      </c>
      <c r="K106" s="68">
        <v>0</v>
      </c>
      <c r="L106" s="68">
        <v>0</v>
      </c>
      <c r="M106" s="68">
        <v>0</v>
      </c>
    </row>
    <row r="107" ht="30.75" customHeight="1" spans="1:13">
      <c r="A107" s="67" t="s">
        <v>131</v>
      </c>
      <c r="B107" s="67" t="s">
        <v>919</v>
      </c>
      <c r="C107" s="67" t="s">
        <v>929</v>
      </c>
      <c r="D107" s="68">
        <v>19750</v>
      </c>
      <c r="E107" s="68">
        <v>2</v>
      </c>
      <c r="F107" s="68">
        <v>0</v>
      </c>
      <c r="G107" s="68">
        <v>3.95</v>
      </c>
      <c r="H107" s="68">
        <v>3.95</v>
      </c>
      <c r="I107" s="68">
        <v>0</v>
      </c>
      <c r="J107" s="68">
        <v>0</v>
      </c>
      <c r="K107" s="68">
        <v>0</v>
      </c>
      <c r="L107" s="68">
        <v>0</v>
      </c>
      <c r="M107" s="68">
        <v>0</v>
      </c>
    </row>
    <row r="108" ht="30.75" customHeight="1" spans="1:13">
      <c r="A108" s="67" t="s">
        <v>117</v>
      </c>
      <c r="B108" s="67" t="s">
        <v>930</v>
      </c>
      <c r="C108" s="67" t="s">
        <v>931</v>
      </c>
      <c r="D108" s="68">
        <v>80000</v>
      </c>
      <c r="E108" s="68">
        <v>1</v>
      </c>
      <c r="F108" s="68">
        <v>0</v>
      </c>
      <c r="G108" s="68">
        <v>8</v>
      </c>
      <c r="H108" s="68">
        <v>8</v>
      </c>
      <c r="I108" s="68">
        <v>0</v>
      </c>
      <c r="J108" s="68">
        <v>0</v>
      </c>
      <c r="K108" s="68">
        <v>0</v>
      </c>
      <c r="L108" s="68">
        <v>0</v>
      </c>
      <c r="M108" s="68">
        <v>0</v>
      </c>
    </row>
    <row r="109" ht="30.75" customHeight="1" spans="1:13">
      <c r="A109" s="67" t="s">
        <v>117</v>
      </c>
      <c r="B109" s="67" t="s">
        <v>930</v>
      </c>
      <c r="C109" s="67" t="s">
        <v>867</v>
      </c>
      <c r="D109" s="68">
        <v>8000</v>
      </c>
      <c r="E109" s="68">
        <v>1</v>
      </c>
      <c r="F109" s="68">
        <v>0</v>
      </c>
      <c r="G109" s="68">
        <v>0.8</v>
      </c>
      <c r="H109" s="68">
        <v>0.8</v>
      </c>
      <c r="I109" s="68">
        <v>0</v>
      </c>
      <c r="J109" s="68">
        <v>0</v>
      </c>
      <c r="K109" s="68">
        <v>0</v>
      </c>
      <c r="L109" s="68">
        <v>0</v>
      </c>
      <c r="M109" s="68">
        <v>0</v>
      </c>
    </row>
    <row r="110" ht="30.75" customHeight="1" spans="1:13">
      <c r="A110" s="67" t="s">
        <v>117</v>
      </c>
      <c r="B110" s="67" t="s">
        <v>930</v>
      </c>
      <c r="C110" s="67" t="s">
        <v>932</v>
      </c>
      <c r="D110" s="68">
        <v>7600</v>
      </c>
      <c r="E110" s="68">
        <v>5</v>
      </c>
      <c r="F110" s="68">
        <v>0</v>
      </c>
      <c r="G110" s="68">
        <v>3.8</v>
      </c>
      <c r="H110" s="68">
        <v>3.8</v>
      </c>
      <c r="I110" s="68">
        <v>0</v>
      </c>
      <c r="J110" s="68">
        <v>0</v>
      </c>
      <c r="K110" s="68">
        <v>0</v>
      </c>
      <c r="L110" s="68">
        <v>0</v>
      </c>
      <c r="M110" s="68">
        <v>0</v>
      </c>
    </row>
    <row r="111" ht="30.75" customHeight="1" spans="1:13">
      <c r="A111" s="67" t="s">
        <v>117</v>
      </c>
      <c r="B111" s="67" t="s">
        <v>930</v>
      </c>
      <c r="C111" s="67" t="s">
        <v>933</v>
      </c>
      <c r="D111" s="68">
        <v>60000</v>
      </c>
      <c r="E111" s="68">
        <v>1</v>
      </c>
      <c r="F111" s="68">
        <v>0</v>
      </c>
      <c r="G111" s="68">
        <v>6</v>
      </c>
      <c r="H111" s="68">
        <v>6</v>
      </c>
      <c r="I111" s="68">
        <v>0</v>
      </c>
      <c r="J111" s="68">
        <v>0</v>
      </c>
      <c r="K111" s="68">
        <v>0</v>
      </c>
      <c r="L111" s="68">
        <v>0</v>
      </c>
      <c r="M111" s="68">
        <v>0</v>
      </c>
    </row>
    <row r="112" ht="30.75" customHeight="1" spans="1:13">
      <c r="A112" s="67" t="s">
        <v>117</v>
      </c>
      <c r="B112" s="67" t="s">
        <v>930</v>
      </c>
      <c r="C112" s="67" t="s">
        <v>865</v>
      </c>
      <c r="D112" s="68">
        <v>6000</v>
      </c>
      <c r="E112" s="68">
        <v>6</v>
      </c>
      <c r="F112" s="68">
        <v>0</v>
      </c>
      <c r="G112" s="68">
        <v>3.6</v>
      </c>
      <c r="H112" s="68">
        <v>3.6</v>
      </c>
      <c r="I112" s="68">
        <v>0</v>
      </c>
      <c r="J112" s="68">
        <v>0</v>
      </c>
      <c r="K112" s="68">
        <v>0</v>
      </c>
      <c r="L112" s="68">
        <v>0</v>
      </c>
      <c r="M112" s="68">
        <v>0</v>
      </c>
    </row>
    <row r="113" ht="30.75" customHeight="1" spans="1:13">
      <c r="A113" s="67" t="s">
        <v>117</v>
      </c>
      <c r="B113" s="67" t="s">
        <v>930</v>
      </c>
      <c r="C113" s="67" t="s">
        <v>866</v>
      </c>
      <c r="D113" s="68">
        <v>4000</v>
      </c>
      <c r="E113" s="68">
        <v>2</v>
      </c>
      <c r="F113" s="68">
        <v>0</v>
      </c>
      <c r="G113" s="68">
        <v>0.8</v>
      </c>
      <c r="H113" s="68">
        <v>0.8</v>
      </c>
      <c r="I113" s="68">
        <v>0</v>
      </c>
      <c r="J113" s="68">
        <v>0</v>
      </c>
      <c r="K113" s="68">
        <v>0</v>
      </c>
      <c r="L113" s="68">
        <v>0</v>
      </c>
      <c r="M113" s="68">
        <v>0</v>
      </c>
    </row>
    <row r="114" ht="30.75" customHeight="1" spans="1:13">
      <c r="A114" s="67" t="s">
        <v>119</v>
      </c>
      <c r="B114" s="67" t="s">
        <v>934</v>
      </c>
      <c r="C114" s="67" t="s">
        <v>867</v>
      </c>
      <c r="D114" s="68">
        <v>7650</v>
      </c>
      <c r="E114" s="68">
        <v>2</v>
      </c>
      <c r="F114" s="68">
        <v>0</v>
      </c>
      <c r="G114" s="68">
        <v>1.53</v>
      </c>
      <c r="H114" s="68">
        <v>1.53</v>
      </c>
      <c r="I114" s="68">
        <v>0</v>
      </c>
      <c r="J114" s="68">
        <v>0</v>
      </c>
      <c r="K114" s="68">
        <v>0</v>
      </c>
      <c r="L114" s="68">
        <v>0</v>
      </c>
      <c r="M114" s="68">
        <v>0</v>
      </c>
    </row>
    <row r="115" ht="30.75" customHeight="1" spans="1:13">
      <c r="A115" s="67" t="s">
        <v>119</v>
      </c>
      <c r="B115" s="67" t="s">
        <v>934</v>
      </c>
      <c r="C115" s="67" t="s">
        <v>928</v>
      </c>
      <c r="D115" s="68">
        <v>460</v>
      </c>
      <c r="E115" s="68">
        <v>6</v>
      </c>
      <c r="F115" s="68">
        <v>0</v>
      </c>
      <c r="G115" s="68">
        <v>0.28</v>
      </c>
      <c r="H115" s="68">
        <v>0.28</v>
      </c>
      <c r="I115" s="68">
        <v>0</v>
      </c>
      <c r="J115" s="68">
        <v>0</v>
      </c>
      <c r="K115" s="68">
        <v>0</v>
      </c>
      <c r="L115" s="68">
        <v>0</v>
      </c>
      <c r="M115" s="68">
        <v>0</v>
      </c>
    </row>
    <row r="116" ht="30.75" customHeight="1" spans="1:13">
      <c r="A116" s="67" t="s">
        <v>119</v>
      </c>
      <c r="B116" s="67" t="s">
        <v>934</v>
      </c>
      <c r="C116" s="67" t="s">
        <v>865</v>
      </c>
      <c r="D116" s="68">
        <v>6560</v>
      </c>
      <c r="E116" s="68">
        <v>4</v>
      </c>
      <c r="F116" s="68">
        <v>0</v>
      </c>
      <c r="G116" s="68">
        <v>2.62</v>
      </c>
      <c r="H116" s="68">
        <v>2.62</v>
      </c>
      <c r="I116" s="68">
        <v>0</v>
      </c>
      <c r="J116" s="68">
        <v>0</v>
      </c>
      <c r="K116" s="68">
        <v>0</v>
      </c>
      <c r="L116" s="68">
        <v>0</v>
      </c>
      <c r="M116" s="68">
        <v>0</v>
      </c>
    </row>
    <row r="117" ht="30.75" customHeight="1" spans="1:13">
      <c r="A117" s="67" t="s">
        <v>119</v>
      </c>
      <c r="B117" s="67" t="s">
        <v>934</v>
      </c>
      <c r="C117" s="67" t="s">
        <v>866</v>
      </c>
      <c r="D117" s="68">
        <v>2870</v>
      </c>
      <c r="E117" s="68">
        <v>2</v>
      </c>
      <c r="F117" s="68">
        <v>0</v>
      </c>
      <c r="G117" s="68">
        <v>0.57</v>
      </c>
      <c r="H117" s="68">
        <v>0.57</v>
      </c>
      <c r="I117" s="68">
        <v>0</v>
      </c>
      <c r="J117" s="68">
        <v>0</v>
      </c>
      <c r="K117" s="68">
        <v>0</v>
      </c>
      <c r="L117" s="68">
        <v>0</v>
      </c>
      <c r="M117" s="68">
        <v>0</v>
      </c>
    </row>
    <row r="118" ht="30.75" customHeight="1" spans="1:13">
      <c r="A118" s="67" t="s">
        <v>87</v>
      </c>
      <c r="B118" s="67" t="s">
        <v>859</v>
      </c>
      <c r="C118" s="67" t="s">
        <v>866</v>
      </c>
      <c r="D118" s="68">
        <v>4250</v>
      </c>
      <c r="E118" s="68">
        <v>2</v>
      </c>
      <c r="F118" s="68">
        <v>-1</v>
      </c>
      <c r="G118" s="68">
        <v>0.85</v>
      </c>
      <c r="H118" s="68">
        <v>0.85</v>
      </c>
      <c r="I118" s="68">
        <v>0</v>
      </c>
      <c r="J118" s="68">
        <v>0</v>
      </c>
      <c r="K118" s="68">
        <v>0</v>
      </c>
      <c r="L118" s="68">
        <v>0</v>
      </c>
      <c r="M118" s="68">
        <v>0</v>
      </c>
    </row>
    <row r="119" ht="30.75" customHeight="1" spans="1:13">
      <c r="A119" s="67" t="s">
        <v>87</v>
      </c>
      <c r="B119" s="67" t="s">
        <v>859</v>
      </c>
      <c r="C119" s="67" t="s">
        <v>935</v>
      </c>
      <c r="D119" s="68">
        <v>72500</v>
      </c>
      <c r="E119" s="68">
        <v>1</v>
      </c>
      <c r="F119" s="68">
        <v>-1</v>
      </c>
      <c r="G119" s="68">
        <v>7.25</v>
      </c>
      <c r="H119" s="68">
        <v>7.25</v>
      </c>
      <c r="I119" s="68">
        <v>0</v>
      </c>
      <c r="J119" s="68">
        <v>0</v>
      </c>
      <c r="K119" s="68">
        <v>0</v>
      </c>
      <c r="L119" s="68">
        <v>0</v>
      </c>
      <c r="M119" s="68">
        <v>0</v>
      </c>
    </row>
    <row r="120" ht="30.75" customHeight="1" spans="1:13">
      <c r="A120" s="67" t="s">
        <v>87</v>
      </c>
      <c r="B120" s="67" t="s">
        <v>859</v>
      </c>
      <c r="C120" s="67" t="s">
        <v>936</v>
      </c>
      <c r="D120" s="68">
        <v>30000</v>
      </c>
      <c r="E120" s="68">
        <v>1</v>
      </c>
      <c r="F120" s="68">
        <v>-1</v>
      </c>
      <c r="G120" s="68">
        <v>3</v>
      </c>
      <c r="H120" s="68">
        <v>3</v>
      </c>
      <c r="I120" s="68">
        <v>0</v>
      </c>
      <c r="J120" s="68">
        <v>0</v>
      </c>
      <c r="K120" s="68">
        <v>0</v>
      </c>
      <c r="L120" s="68">
        <v>0</v>
      </c>
      <c r="M120" s="68">
        <v>0</v>
      </c>
    </row>
    <row r="121" ht="30.75" customHeight="1" spans="1:13">
      <c r="A121" s="67" t="s">
        <v>87</v>
      </c>
      <c r="B121" s="67" t="s">
        <v>859</v>
      </c>
      <c r="C121" s="67" t="s">
        <v>865</v>
      </c>
      <c r="D121" s="68">
        <v>6000</v>
      </c>
      <c r="E121" s="68">
        <v>2</v>
      </c>
      <c r="F121" s="68">
        <v>-1</v>
      </c>
      <c r="G121" s="68">
        <v>1.2</v>
      </c>
      <c r="H121" s="68">
        <v>1.2</v>
      </c>
      <c r="I121" s="68">
        <v>0</v>
      </c>
      <c r="J121" s="68">
        <v>0</v>
      </c>
      <c r="K121" s="68">
        <v>0</v>
      </c>
      <c r="L121" s="68">
        <v>0</v>
      </c>
      <c r="M121" s="68">
        <v>0</v>
      </c>
    </row>
    <row r="122" ht="30.75" customHeight="1" spans="1:13">
      <c r="A122" s="67" t="s">
        <v>121</v>
      </c>
      <c r="B122" s="67" t="s">
        <v>899</v>
      </c>
      <c r="C122" s="67" t="s">
        <v>937</v>
      </c>
      <c r="D122" s="68">
        <v>150000</v>
      </c>
      <c r="E122" s="68">
        <v>1</v>
      </c>
      <c r="F122" s="68">
        <v>0</v>
      </c>
      <c r="G122" s="68">
        <v>15</v>
      </c>
      <c r="H122" s="68">
        <v>0</v>
      </c>
      <c r="I122" s="68">
        <v>15</v>
      </c>
      <c r="J122" s="68">
        <v>0</v>
      </c>
      <c r="K122" s="68">
        <v>0</v>
      </c>
      <c r="L122" s="68">
        <v>0</v>
      </c>
      <c r="M122" s="68">
        <v>0</v>
      </c>
    </row>
    <row r="123" ht="30.75" customHeight="1" spans="1:13">
      <c r="A123" s="67" t="s">
        <v>121</v>
      </c>
      <c r="B123" s="67" t="s">
        <v>899</v>
      </c>
      <c r="C123" s="67" t="s">
        <v>938</v>
      </c>
      <c r="D123" s="68">
        <v>250</v>
      </c>
      <c r="E123" s="68">
        <v>200</v>
      </c>
      <c r="F123" s="68">
        <v>0</v>
      </c>
      <c r="G123" s="68">
        <v>5</v>
      </c>
      <c r="H123" s="68">
        <v>0</v>
      </c>
      <c r="I123" s="68">
        <v>5</v>
      </c>
      <c r="J123" s="68">
        <v>0</v>
      </c>
      <c r="K123" s="68">
        <v>0</v>
      </c>
      <c r="L123" s="68">
        <v>0</v>
      </c>
      <c r="M123" s="68">
        <v>0</v>
      </c>
    </row>
    <row r="124" ht="30.75" customHeight="1" spans="1:13">
      <c r="A124" s="67" t="s">
        <v>121</v>
      </c>
      <c r="B124" s="67" t="s">
        <v>899</v>
      </c>
      <c r="C124" s="67" t="s">
        <v>867</v>
      </c>
      <c r="D124" s="68">
        <v>5000</v>
      </c>
      <c r="E124" s="68">
        <v>6</v>
      </c>
      <c r="F124" s="68">
        <v>0</v>
      </c>
      <c r="G124" s="68">
        <v>3</v>
      </c>
      <c r="H124" s="68">
        <v>0</v>
      </c>
      <c r="I124" s="68">
        <v>3</v>
      </c>
      <c r="J124" s="68">
        <v>0</v>
      </c>
      <c r="K124" s="68">
        <v>0</v>
      </c>
      <c r="L124" s="68">
        <v>0</v>
      </c>
      <c r="M124" s="68">
        <v>0</v>
      </c>
    </row>
    <row r="125" ht="30.75" customHeight="1" spans="1:13">
      <c r="A125" s="67" t="s">
        <v>121</v>
      </c>
      <c r="B125" s="67" t="s">
        <v>899</v>
      </c>
      <c r="C125" s="67" t="s">
        <v>866</v>
      </c>
      <c r="D125" s="68">
        <v>2000</v>
      </c>
      <c r="E125" s="68">
        <v>10</v>
      </c>
      <c r="F125" s="68">
        <v>0</v>
      </c>
      <c r="G125" s="68">
        <v>2</v>
      </c>
      <c r="H125" s="68">
        <v>0</v>
      </c>
      <c r="I125" s="68">
        <v>2</v>
      </c>
      <c r="J125" s="68">
        <v>0</v>
      </c>
      <c r="K125" s="68">
        <v>0</v>
      </c>
      <c r="L125" s="68">
        <v>0</v>
      </c>
      <c r="M125" s="68">
        <v>0</v>
      </c>
    </row>
    <row r="126" ht="30.75" customHeight="1" spans="1:13">
      <c r="A126" s="67" t="s">
        <v>121</v>
      </c>
      <c r="B126" s="67" t="s">
        <v>899</v>
      </c>
      <c r="C126" s="67" t="s">
        <v>865</v>
      </c>
      <c r="D126" s="68">
        <v>5000</v>
      </c>
      <c r="E126" s="68">
        <v>20</v>
      </c>
      <c r="F126" s="68">
        <v>0</v>
      </c>
      <c r="G126" s="68">
        <v>10</v>
      </c>
      <c r="H126" s="68">
        <v>0</v>
      </c>
      <c r="I126" s="68">
        <v>10</v>
      </c>
      <c r="J126" s="68">
        <v>0</v>
      </c>
      <c r="K126" s="68">
        <v>0</v>
      </c>
      <c r="L126" s="68">
        <v>0</v>
      </c>
      <c r="M126" s="68">
        <v>0</v>
      </c>
    </row>
    <row r="127" ht="30.75" customHeight="1" spans="1:13">
      <c r="A127" s="67" t="s">
        <v>127</v>
      </c>
      <c r="B127" s="67" t="s">
        <v>939</v>
      </c>
      <c r="C127" s="67" t="s">
        <v>940</v>
      </c>
      <c r="D127" s="68">
        <v>5000</v>
      </c>
      <c r="E127" s="68">
        <v>1</v>
      </c>
      <c r="F127" s="68">
        <v>0</v>
      </c>
      <c r="G127" s="68">
        <v>0.5</v>
      </c>
      <c r="H127" s="68">
        <v>0.5</v>
      </c>
      <c r="I127" s="68">
        <v>0</v>
      </c>
      <c r="J127" s="68">
        <v>0</v>
      </c>
      <c r="K127" s="68">
        <v>0</v>
      </c>
      <c r="L127" s="68">
        <v>0</v>
      </c>
      <c r="M127" s="68">
        <v>0</v>
      </c>
    </row>
    <row r="128" ht="30.75" customHeight="1" spans="1:13">
      <c r="A128" s="67" t="s">
        <v>127</v>
      </c>
      <c r="B128" s="67" t="s">
        <v>939</v>
      </c>
      <c r="C128" s="67" t="s">
        <v>867</v>
      </c>
      <c r="D128" s="68">
        <v>7500</v>
      </c>
      <c r="E128" s="68">
        <v>2</v>
      </c>
      <c r="F128" s="68">
        <v>0</v>
      </c>
      <c r="G128" s="68">
        <v>1.5</v>
      </c>
      <c r="H128" s="68">
        <v>1.5</v>
      </c>
      <c r="I128" s="68">
        <v>0</v>
      </c>
      <c r="J128" s="68">
        <v>0</v>
      </c>
      <c r="K128" s="68">
        <v>0</v>
      </c>
      <c r="L128" s="68">
        <v>0</v>
      </c>
      <c r="M128" s="68">
        <v>0</v>
      </c>
    </row>
    <row r="129" ht="30.75" customHeight="1" spans="1:13">
      <c r="A129" s="67"/>
      <c r="B129" s="67"/>
      <c r="C129" s="67" t="s">
        <v>941</v>
      </c>
      <c r="D129" s="68">
        <v>222520</v>
      </c>
      <c r="E129" s="68">
        <v>15</v>
      </c>
      <c r="F129" s="68">
        <v>1</v>
      </c>
      <c r="G129" s="68">
        <v>24</v>
      </c>
      <c r="H129" s="68">
        <v>4</v>
      </c>
      <c r="I129" s="68">
        <v>20</v>
      </c>
      <c r="J129" s="68">
        <v>0</v>
      </c>
      <c r="K129" s="68">
        <v>0</v>
      </c>
      <c r="L129" s="68">
        <v>0</v>
      </c>
      <c r="M129" s="68">
        <v>0</v>
      </c>
    </row>
    <row r="130" ht="30.75" customHeight="1" spans="1:13">
      <c r="A130" s="67" t="s">
        <v>101</v>
      </c>
      <c r="B130" s="67" t="s">
        <v>857</v>
      </c>
      <c r="C130" s="67" t="s">
        <v>942</v>
      </c>
      <c r="D130" s="68">
        <v>200000</v>
      </c>
      <c r="E130" s="68">
        <v>1</v>
      </c>
      <c r="F130" s="68">
        <v>1</v>
      </c>
      <c r="G130" s="68">
        <v>20</v>
      </c>
      <c r="H130" s="68">
        <v>0</v>
      </c>
      <c r="I130" s="68">
        <v>20</v>
      </c>
      <c r="J130" s="68">
        <v>0</v>
      </c>
      <c r="K130" s="68">
        <v>0</v>
      </c>
      <c r="L130" s="68">
        <v>0</v>
      </c>
      <c r="M130" s="68">
        <v>0</v>
      </c>
    </row>
    <row r="131" ht="30.75" customHeight="1" spans="1:13">
      <c r="A131" s="67" t="s">
        <v>77</v>
      </c>
      <c r="B131" s="67" t="s">
        <v>860</v>
      </c>
      <c r="C131" s="67" t="s">
        <v>943</v>
      </c>
      <c r="D131" s="68">
        <v>5500</v>
      </c>
      <c r="E131" s="68">
        <v>2</v>
      </c>
      <c r="F131" s="68">
        <v>0</v>
      </c>
      <c r="G131" s="68">
        <v>1.1</v>
      </c>
      <c r="H131" s="68">
        <v>1.1</v>
      </c>
      <c r="I131" s="68">
        <v>0</v>
      </c>
      <c r="J131" s="68">
        <v>0</v>
      </c>
      <c r="K131" s="68">
        <v>0</v>
      </c>
      <c r="L131" s="68">
        <v>0</v>
      </c>
      <c r="M131" s="68">
        <v>0</v>
      </c>
    </row>
    <row r="132" ht="30.75" customHeight="1" spans="1:13">
      <c r="A132" s="67" t="s">
        <v>77</v>
      </c>
      <c r="B132" s="67" t="s">
        <v>860</v>
      </c>
      <c r="C132" s="67" t="s">
        <v>944</v>
      </c>
      <c r="D132" s="68">
        <v>2500</v>
      </c>
      <c r="E132" s="68">
        <v>3</v>
      </c>
      <c r="F132" s="68">
        <v>0</v>
      </c>
      <c r="G132" s="68">
        <v>0.75</v>
      </c>
      <c r="H132" s="68">
        <v>0.75</v>
      </c>
      <c r="I132" s="68">
        <v>0</v>
      </c>
      <c r="J132" s="68">
        <v>0</v>
      </c>
      <c r="K132" s="68">
        <v>0</v>
      </c>
      <c r="L132" s="68">
        <v>0</v>
      </c>
      <c r="M132" s="68">
        <v>0</v>
      </c>
    </row>
    <row r="133" ht="30.75" customHeight="1" spans="1:13">
      <c r="A133" s="67" t="s">
        <v>77</v>
      </c>
      <c r="B133" s="67" t="s">
        <v>860</v>
      </c>
      <c r="C133" s="67" t="s">
        <v>922</v>
      </c>
      <c r="D133" s="68">
        <v>3000</v>
      </c>
      <c r="E133" s="68">
        <v>2</v>
      </c>
      <c r="F133" s="68">
        <v>0</v>
      </c>
      <c r="G133" s="68">
        <v>0.6</v>
      </c>
      <c r="H133" s="68">
        <v>0.6</v>
      </c>
      <c r="I133" s="68">
        <v>0</v>
      </c>
      <c r="J133" s="68">
        <v>0</v>
      </c>
      <c r="K133" s="68">
        <v>0</v>
      </c>
      <c r="L133" s="68">
        <v>0</v>
      </c>
      <c r="M133" s="68">
        <v>0</v>
      </c>
    </row>
    <row r="134" ht="30.75" customHeight="1" spans="1:13">
      <c r="A134" s="67" t="s">
        <v>77</v>
      </c>
      <c r="B134" s="67" t="s">
        <v>860</v>
      </c>
      <c r="C134" s="67" t="s">
        <v>945</v>
      </c>
      <c r="D134" s="68">
        <v>2000</v>
      </c>
      <c r="E134" s="68">
        <v>2</v>
      </c>
      <c r="F134" s="68">
        <v>0</v>
      </c>
      <c r="G134" s="68">
        <v>0.4</v>
      </c>
      <c r="H134" s="68">
        <v>0.4</v>
      </c>
      <c r="I134" s="68">
        <v>0</v>
      </c>
      <c r="J134" s="68">
        <v>0</v>
      </c>
      <c r="K134" s="68">
        <v>0</v>
      </c>
      <c r="L134" s="68">
        <v>0</v>
      </c>
      <c r="M134" s="68">
        <v>0</v>
      </c>
    </row>
    <row r="135" ht="30.75" customHeight="1" spans="1:13">
      <c r="A135" s="67" t="s">
        <v>77</v>
      </c>
      <c r="B135" s="67" t="s">
        <v>860</v>
      </c>
      <c r="C135" s="67" t="s">
        <v>946</v>
      </c>
      <c r="D135" s="68">
        <v>2000</v>
      </c>
      <c r="E135" s="68">
        <v>2</v>
      </c>
      <c r="F135" s="68">
        <v>0</v>
      </c>
      <c r="G135" s="68">
        <v>0.4</v>
      </c>
      <c r="H135" s="68">
        <v>0.4</v>
      </c>
      <c r="I135" s="68">
        <v>0</v>
      </c>
      <c r="J135" s="68">
        <v>0</v>
      </c>
      <c r="K135" s="68">
        <v>0</v>
      </c>
      <c r="L135" s="68">
        <v>0</v>
      </c>
      <c r="M135" s="68">
        <v>0</v>
      </c>
    </row>
    <row r="136" ht="30.75" customHeight="1" spans="1:13">
      <c r="A136" s="67" t="s">
        <v>77</v>
      </c>
      <c r="B136" s="67" t="s">
        <v>860</v>
      </c>
      <c r="C136" s="67" t="s">
        <v>947</v>
      </c>
      <c r="D136" s="68">
        <v>3520</v>
      </c>
      <c r="E136" s="68">
        <v>1</v>
      </c>
      <c r="F136" s="68">
        <v>0</v>
      </c>
      <c r="G136" s="68">
        <v>0.35</v>
      </c>
      <c r="H136" s="68">
        <v>0.35</v>
      </c>
      <c r="I136" s="68">
        <v>0</v>
      </c>
      <c r="J136" s="68">
        <v>0</v>
      </c>
      <c r="K136" s="68">
        <v>0</v>
      </c>
      <c r="L136" s="68">
        <v>0</v>
      </c>
      <c r="M136" s="68">
        <v>0</v>
      </c>
    </row>
    <row r="137" ht="30.75" customHeight="1" spans="1:13">
      <c r="A137" s="67" t="s">
        <v>77</v>
      </c>
      <c r="B137" s="67" t="s">
        <v>860</v>
      </c>
      <c r="C137" s="67" t="s">
        <v>948</v>
      </c>
      <c r="D137" s="68">
        <v>2000</v>
      </c>
      <c r="E137" s="68">
        <v>1</v>
      </c>
      <c r="F137" s="68">
        <v>0</v>
      </c>
      <c r="G137" s="68">
        <v>0.2</v>
      </c>
      <c r="H137" s="68">
        <v>0.2</v>
      </c>
      <c r="I137" s="68">
        <v>0</v>
      </c>
      <c r="J137" s="68">
        <v>0</v>
      </c>
      <c r="K137" s="68">
        <v>0</v>
      </c>
      <c r="L137" s="68">
        <v>0</v>
      </c>
      <c r="M137" s="68">
        <v>0</v>
      </c>
    </row>
    <row r="138" ht="30.75" customHeight="1" spans="1:13">
      <c r="A138" s="67" t="s">
        <v>77</v>
      </c>
      <c r="B138" s="67" t="s">
        <v>860</v>
      </c>
      <c r="C138" s="67" t="s">
        <v>949</v>
      </c>
      <c r="D138" s="68">
        <v>2000</v>
      </c>
      <c r="E138" s="68">
        <v>1</v>
      </c>
      <c r="F138" s="68">
        <v>0</v>
      </c>
      <c r="G138" s="68">
        <v>0.2</v>
      </c>
      <c r="H138" s="68">
        <v>0.2</v>
      </c>
      <c r="I138" s="68">
        <v>0</v>
      </c>
      <c r="J138" s="68">
        <v>0</v>
      </c>
      <c r="K138" s="68">
        <v>0</v>
      </c>
      <c r="L138" s="68">
        <v>0</v>
      </c>
      <c r="M138" s="68">
        <v>0</v>
      </c>
    </row>
    <row r="139" ht="30.75" customHeight="1" spans="1:13">
      <c r="A139" s="67"/>
      <c r="B139" s="67"/>
      <c r="C139" s="67" t="s">
        <v>950</v>
      </c>
      <c r="D139" s="68">
        <v>110000</v>
      </c>
      <c r="E139" s="68">
        <v>1</v>
      </c>
      <c r="F139" s="68">
        <v>-1</v>
      </c>
      <c r="G139" s="68">
        <v>11</v>
      </c>
      <c r="H139" s="68">
        <v>11</v>
      </c>
      <c r="I139" s="68">
        <v>0</v>
      </c>
      <c r="J139" s="68">
        <v>0</v>
      </c>
      <c r="K139" s="68">
        <v>0</v>
      </c>
      <c r="L139" s="68">
        <v>0</v>
      </c>
      <c r="M139" s="68">
        <v>0</v>
      </c>
    </row>
    <row r="140" ht="30.75" customHeight="1" spans="1:13">
      <c r="A140" s="67" t="s">
        <v>99</v>
      </c>
      <c r="B140" s="67" t="s">
        <v>951</v>
      </c>
      <c r="C140" s="67" t="s">
        <v>952</v>
      </c>
      <c r="D140" s="68">
        <v>110000</v>
      </c>
      <c r="E140" s="68">
        <v>1</v>
      </c>
      <c r="F140" s="68">
        <v>-1</v>
      </c>
      <c r="G140" s="68">
        <v>11</v>
      </c>
      <c r="H140" s="68">
        <v>11</v>
      </c>
      <c r="I140" s="68">
        <v>0</v>
      </c>
      <c r="J140" s="68">
        <v>0</v>
      </c>
      <c r="K140" s="68">
        <v>0</v>
      </c>
      <c r="L140" s="68">
        <v>0</v>
      </c>
      <c r="M140" s="68">
        <v>0</v>
      </c>
    </row>
    <row r="141" ht="30.75" customHeight="1" spans="1:13">
      <c r="A141" s="67"/>
      <c r="B141" s="67"/>
      <c r="C141" s="67" t="s">
        <v>953</v>
      </c>
      <c r="D141" s="68">
        <v>8000</v>
      </c>
      <c r="E141" s="68">
        <v>1</v>
      </c>
      <c r="F141" s="68">
        <v>0</v>
      </c>
      <c r="G141" s="68">
        <v>0.8</v>
      </c>
      <c r="H141" s="68">
        <v>0.8</v>
      </c>
      <c r="I141" s="68">
        <v>0</v>
      </c>
      <c r="J141" s="68">
        <v>0</v>
      </c>
      <c r="K141" s="68">
        <v>0</v>
      </c>
      <c r="L141" s="68">
        <v>0</v>
      </c>
      <c r="M141" s="68">
        <v>0</v>
      </c>
    </row>
    <row r="142" ht="30.75" customHeight="1" spans="1:13">
      <c r="A142" s="67" t="s">
        <v>79</v>
      </c>
      <c r="B142" s="67" t="s">
        <v>892</v>
      </c>
      <c r="C142" s="67" t="s">
        <v>867</v>
      </c>
      <c r="D142" s="68">
        <v>8000</v>
      </c>
      <c r="E142" s="68">
        <v>1</v>
      </c>
      <c r="F142" s="68">
        <v>0</v>
      </c>
      <c r="G142" s="68">
        <v>0.8</v>
      </c>
      <c r="H142" s="68">
        <v>0.8</v>
      </c>
      <c r="I142" s="68">
        <v>0</v>
      </c>
      <c r="J142" s="68">
        <v>0</v>
      </c>
      <c r="K142" s="68">
        <v>0</v>
      </c>
      <c r="L142" s="68">
        <v>0</v>
      </c>
      <c r="M142" s="68">
        <v>0</v>
      </c>
    </row>
    <row r="143" ht="30.75" customHeight="1" spans="1:13">
      <c r="A143" s="67"/>
      <c r="B143" s="67"/>
      <c r="C143" s="67" t="s">
        <v>954</v>
      </c>
      <c r="D143" s="68">
        <v>31380</v>
      </c>
      <c r="E143" s="68">
        <v>13</v>
      </c>
      <c r="F143" s="68">
        <v>0</v>
      </c>
      <c r="G143" s="68">
        <v>5.17</v>
      </c>
      <c r="H143" s="68">
        <v>5.17</v>
      </c>
      <c r="I143" s="68">
        <v>0</v>
      </c>
      <c r="J143" s="68">
        <v>0</v>
      </c>
      <c r="K143" s="68">
        <v>0</v>
      </c>
      <c r="L143" s="68">
        <v>0</v>
      </c>
      <c r="M143" s="68">
        <v>0</v>
      </c>
    </row>
    <row r="144" ht="30.75" customHeight="1" spans="1:13">
      <c r="A144" s="67" t="s">
        <v>79</v>
      </c>
      <c r="B144" s="67" t="s">
        <v>892</v>
      </c>
      <c r="C144" s="67" t="s">
        <v>955</v>
      </c>
      <c r="D144" s="68">
        <v>9000</v>
      </c>
      <c r="E144" s="68">
        <v>1</v>
      </c>
      <c r="F144" s="68">
        <v>0</v>
      </c>
      <c r="G144" s="68">
        <v>0.9</v>
      </c>
      <c r="H144" s="68">
        <v>0.9</v>
      </c>
      <c r="I144" s="68">
        <v>0</v>
      </c>
      <c r="J144" s="68">
        <v>0</v>
      </c>
      <c r="K144" s="68">
        <v>0</v>
      </c>
      <c r="L144" s="68">
        <v>0</v>
      </c>
      <c r="M144" s="68">
        <v>0</v>
      </c>
    </row>
    <row r="145" ht="30.75" customHeight="1" spans="1:13">
      <c r="A145" s="67" t="s">
        <v>79</v>
      </c>
      <c r="B145" s="67" t="s">
        <v>892</v>
      </c>
      <c r="C145" s="67" t="s">
        <v>956</v>
      </c>
      <c r="D145" s="68">
        <v>3800</v>
      </c>
      <c r="E145" s="68">
        <v>1</v>
      </c>
      <c r="F145" s="68">
        <v>0</v>
      </c>
      <c r="G145" s="68">
        <v>0.38</v>
      </c>
      <c r="H145" s="68">
        <v>0.38</v>
      </c>
      <c r="I145" s="68">
        <v>0</v>
      </c>
      <c r="J145" s="68">
        <v>0</v>
      </c>
      <c r="K145" s="68">
        <v>0</v>
      </c>
      <c r="L145" s="68">
        <v>0</v>
      </c>
      <c r="M145" s="68">
        <v>0</v>
      </c>
    </row>
    <row r="146" ht="30.75" customHeight="1" spans="1:13">
      <c r="A146" s="67" t="s">
        <v>79</v>
      </c>
      <c r="B146" s="67" t="s">
        <v>892</v>
      </c>
      <c r="C146" s="67" t="s">
        <v>957</v>
      </c>
      <c r="D146" s="68">
        <v>2100</v>
      </c>
      <c r="E146" s="68">
        <v>5</v>
      </c>
      <c r="F146" s="68">
        <v>0</v>
      </c>
      <c r="G146" s="68">
        <v>1.05</v>
      </c>
      <c r="H146" s="68">
        <v>1.05</v>
      </c>
      <c r="I146" s="68">
        <v>0</v>
      </c>
      <c r="J146" s="68">
        <v>0</v>
      </c>
      <c r="K146" s="68">
        <v>0</v>
      </c>
      <c r="L146" s="68">
        <v>0</v>
      </c>
      <c r="M146" s="68">
        <v>0</v>
      </c>
    </row>
    <row r="147" ht="30.75" customHeight="1" spans="1:13">
      <c r="A147" s="67" t="s">
        <v>79</v>
      </c>
      <c r="B147" s="67" t="s">
        <v>892</v>
      </c>
      <c r="C147" s="67" t="s">
        <v>958</v>
      </c>
      <c r="D147" s="68">
        <v>2980</v>
      </c>
      <c r="E147" s="68">
        <v>5</v>
      </c>
      <c r="F147" s="68">
        <v>0</v>
      </c>
      <c r="G147" s="68">
        <v>1.49</v>
      </c>
      <c r="H147" s="68">
        <v>1.49</v>
      </c>
      <c r="I147" s="68">
        <v>0</v>
      </c>
      <c r="J147" s="68">
        <v>0</v>
      </c>
      <c r="K147" s="68">
        <v>0</v>
      </c>
      <c r="L147" s="68">
        <v>0</v>
      </c>
      <c r="M147" s="68">
        <v>0</v>
      </c>
    </row>
    <row r="148" ht="30.75" customHeight="1" spans="1:13">
      <c r="A148" s="67" t="s">
        <v>79</v>
      </c>
      <c r="B148" s="67" t="s">
        <v>892</v>
      </c>
      <c r="C148" s="67" t="s">
        <v>959</v>
      </c>
      <c r="D148" s="68">
        <v>13500</v>
      </c>
      <c r="E148" s="68">
        <v>1</v>
      </c>
      <c r="F148" s="68">
        <v>0</v>
      </c>
      <c r="G148" s="68">
        <v>1.35</v>
      </c>
      <c r="H148" s="68">
        <v>1.35</v>
      </c>
      <c r="I148" s="68">
        <v>0</v>
      </c>
      <c r="J148" s="68">
        <v>0</v>
      </c>
      <c r="K148" s="68">
        <v>0</v>
      </c>
      <c r="L148" s="68">
        <v>0</v>
      </c>
      <c r="M148" s="68">
        <v>0</v>
      </c>
    </row>
    <row r="149" ht="30.75" customHeight="1" spans="1:13">
      <c r="A149" s="67"/>
      <c r="B149" s="67"/>
      <c r="C149" s="67" t="s">
        <v>960</v>
      </c>
      <c r="D149" s="68">
        <v>210000</v>
      </c>
      <c r="E149" s="68">
        <v>2</v>
      </c>
      <c r="F149" s="68">
        <v>0</v>
      </c>
      <c r="G149" s="68">
        <v>21</v>
      </c>
      <c r="H149" s="68">
        <v>21</v>
      </c>
      <c r="I149" s="68">
        <v>0</v>
      </c>
      <c r="J149" s="68">
        <v>0</v>
      </c>
      <c r="K149" s="68">
        <v>0</v>
      </c>
      <c r="L149" s="68">
        <v>0</v>
      </c>
      <c r="M149" s="68">
        <v>0</v>
      </c>
    </row>
    <row r="150" ht="30.75" customHeight="1" spans="1:13">
      <c r="A150" s="67" t="s">
        <v>81</v>
      </c>
      <c r="B150" s="67" t="s">
        <v>961</v>
      </c>
      <c r="C150" s="67" t="s">
        <v>928</v>
      </c>
      <c r="D150" s="68">
        <v>145000</v>
      </c>
      <c r="E150" s="68">
        <v>1</v>
      </c>
      <c r="F150" s="68">
        <v>0</v>
      </c>
      <c r="G150" s="68">
        <v>14.5</v>
      </c>
      <c r="H150" s="68">
        <v>14.5</v>
      </c>
      <c r="I150" s="68">
        <v>0</v>
      </c>
      <c r="J150" s="68">
        <v>0</v>
      </c>
      <c r="K150" s="68">
        <v>0</v>
      </c>
      <c r="L150" s="68">
        <v>0</v>
      </c>
      <c r="M150" s="68">
        <v>0</v>
      </c>
    </row>
    <row r="151" ht="30.75" customHeight="1" spans="1:13">
      <c r="A151" s="67" t="s">
        <v>81</v>
      </c>
      <c r="B151" s="67" t="s">
        <v>961</v>
      </c>
      <c r="C151" s="67" t="s">
        <v>962</v>
      </c>
      <c r="D151" s="68">
        <v>65000</v>
      </c>
      <c r="E151" s="68">
        <v>1</v>
      </c>
      <c r="F151" s="68">
        <v>0</v>
      </c>
      <c r="G151" s="68">
        <v>6.5</v>
      </c>
      <c r="H151" s="68">
        <v>6.5</v>
      </c>
      <c r="I151" s="68">
        <v>0</v>
      </c>
      <c r="J151" s="68">
        <v>0</v>
      </c>
      <c r="K151" s="68">
        <v>0</v>
      </c>
      <c r="L151" s="68">
        <v>0</v>
      </c>
      <c r="M151" s="68">
        <v>0</v>
      </c>
    </row>
    <row r="152" ht="30.75" customHeight="1" spans="1:13">
      <c r="A152" s="67"/>
      <c r="B152" s="67"/>
      <c r="C152" s="67" t="s">
        <v>963</v>
      </c>
      <c r="D152" s="68">
        <v>240000</v>
      </c>
      <c r="E152" s="68">
        <v>3</v>
      </c>
      <c r="F152" s="68">
        <v>0</v>
      </c>
      <c r="G152" s="68">
        <v>24</v>
      </c>
      <c r="H152" s="68">
        <v>24</v>
      </c>
      <c r="I152" s="68">
        <v>0</v>
      </c>
      <c r="J152" s="68">
        <v>0</v>
      </c>
      <c r="K152" s="68">
        <v>0</v>
      </c>
      <c r="L152" s="68">
        <v>0</v>
      </c>
      <c r="M152" s="68">
        <v>0</v>
      </c>
    </row>
    <row r="153" ht="30.75" customHeight="1" spans="1:13">
      <c r="A153" s="67" t="s">
        <v>81</v>
      </c>
      <c r="B153" s="67" t="s">
        <v>961</v>
      </c>
      <c r="C153" s="67" t="s">
        <v>964</v>
      </c>
      <c r="D153" s="68">
        <v>27000</v>
      </c>
      <c r="E153" s="68">
        <v>1</v>
      </c>
      <c r="F153" s="68">
        <v>0</v>
      </c>
      <c r="G153" s="68">
        <v>2.7</v>
      </c>
      <c r="H153" s="68">
        <v>2.7</v>
      </c>
      <c r="I153" s="68">
        <v>0</v>
      </c>
      <c r="J153" s="68">
        <v>0</v>
      </c>
      <c r="K153" s="68">
        <v>0</v>
      </c>
      <c r="L153" s="68">
        <v>0</v>
      </c>
      <c r="M153" s="68">
        <v>0</v>
      </c>
    </row>
    <row r="154" ht="30.75" customHeight="1" spans="1:13">
      <c r="A154" s="67" t="s">
        <v>81</v>
      </c>
      <c r="B154" s="67" t="s">
        <v>961</v>
      </c>
      <c r="C154" s="67" t="s">
        <v>965</v>
      </c>
      <c r="D154" s="68">
        <v>190000</v>
      </c>
      <c r="E154" s="68">
        <v>1</v>
      </c>
      <c r="F154" s="68">
        <v>0</v>
      </c>
      <c r="G154" s="68">
        <v>19</v>
      </c>
      <c r="H154" s="68">
        <v>19</v>
      </c>
      <c r="I154" s="68">
        <v>0</v>
      </c>
      <c r="J154" s="68">
        <v>0</v>
      </c>
      <c r="K154" s="68">
        <v>0</v>
      </c>
      <c r="L154" s="68">
        <v>0</v>
      </c>
      <c r="M154" s="68">
        <v>0</v>
      </c>
    </row>
    <row r="155" ht="30.75" customHeight="1" spans="1:13">
      <c r="A155" s="67" t="s">
        <v>81</v>
      </c>
      <c r="B155" s="67" t="s">
        <v>961</v>
      </c>
      <c r="C155" s="67" t="s">
        <v>966</v>
      </c>
      <c r="D155" s="68">
        <v>23000</v>
      </c>
      <c r="E155" s="68">
        <v>1</v>
      </c>
      <c r="F155" s="68">
        <v>0</v>
      </c>
      <c r="G155" s="68">
        <v>2.3</v>
      </c>
      <c r="H155" s="68">
        <v>2.3</v>
      </c>
      <c r="I155" s="68">
        <v>0</v>
      </c>
      <c r="J155" s="68">
        <v>0</v>
      </c>
      <c r="K155" s="68">
        <v>0</v>
      </c>
      <c r="L155" s="68">
        <v>0</v>
      </c>
      <c r="M155" s="68">
        <v>0</v>
      </c>
    </row>
    <row r="156" ht="30.75" customHeight="1" spans="1:13">
      <c r="A156" s="67"/>
      <c r="B156" s="67"/>
      <c r="C156" s="67" t="s">
        <v>967</v>
      </c>
      <c r="D156" s="68">
        <v>143775</v>
      </c>
      <c r="E156" s="68">
        <v>83</v>
      </c>
      <c r="F156" s="68">
        <v>0</v>
      </c>
      <c r="G156" s="68">
        <v>40</v>
      </c>
      <c r="H156" s="68">
        <v>0</v>
      </c>
      <c r="I156" s="68">
        <v>0</v>
      </c>
      <c r="J156" s="68">
        <v>0</v>
      </c>
      <c r="K156" s="68">
        <v>0</v>
      </c>
      <c r="L156" s="68">
        <v>0</v>
      </c>
      <c r="M156" s="68">
        <v>40</v>
      </c>
    </row>
    <row r="157" ht="30.75" customHeight="1" spans="1:13">
      <c r="A157" s="67" t="s">
        <v>111</v>
      </c>
      <c r="B157" s="67" t="s">
        <v>856</v>
      </c>
      <c r="C157" s="67" t="s">
        <v>867</v>
      </c>
      <c r="D157" s="68">
        <v>7850</v>
      </c>
      <c r="E157" s="68">
        <v>10</v>
      </c>
      <c r="F157" s="68">
        <v>0</v>
      </c>
      <c r="G157" s="68">
        <v>7.85</v>
      </c>
      <c r="H157" s="68">
        <v>0</v>
      </c>
      <c r="I157" s="68">
        <v>0</v>
      </c>
      <c r="J157" s="68">
        <v>0</v>
      </c>
      <c r="K157" s="68">
        <v>0</v>
      </c>
      <c r="L157" s="68">
        <v>0</v>
      </c>
      <c r="M157" s="68">
        <v>7.85</v>
      </c>
    </row>
    <row r="158" ht="30.75" customHeight="1" spans="1:13">
      <c r="A158" s="67" t="s">
        <v>111</v>
      </c>
      <c r="B158" s="67" t="s">
        <v>856</v>
      </c>
      <c r="C158" s="67" t="s">
        <v>968</v>
      </c>
      <c r="D158" s="68">
        <v>93322</v>
      </c>
      <c r="E158" s="68">
        <v>1</v>
      </c>
      <c r="F158" s="68">
        <v>0</v>
      </c>
      <c r="G158" s="68">
        <v>9.33</v>
      </c>
      <c r="H158" s="68">
        <v>0</v>
      </c>
      <c r="I158" s="68">
        <v>0</v>
      </c>
      <c r="J158" s="68">
        <v>0</v>
      </c>
      <c r="K158" s="68">
        <v>0</v>
      </c>
      <c r="L158" s="68">
        <v>0</v>
      </c>
      <c r="M158" s="68">
        <v>9.33</v>
      </c>
    </row>
    <row r="159" ht="30.75" customHeight="1" spans="1:13">
      <c r="A159" s="67" t="s">
        <v>111</v>
      </c>
      <c r="B159" s="67" t="s">
        <v>856</v>
      </c>
      <c r="C159" s="67" t="s">
        <v>865</v>
      </c>
      <c r="D159" s="68">
        <v>5450</v>
      </c>
      <c r="E159" s="68">
        <v>16</v>
      </c>
      <c r="F159" s="68">
        <v>0</v>
      </c>
      <c r="G159" s="68">
        <v>8.72</v>
      </c>
      <c r="H159" s="68">
        <v>0</v>
      </c>
      <c r="I159" s="68">
        <v>0</v>
      </c>
      <c r="J159" s="68">
        <v>0</v>
      </c>
      <c r="K159" s="68">
        <v>0</v>
      </c>
      <c r="L159" s="68">
        <v>0</v>
      </c>
      <c r="M159" s="68">
        <v>8.72</v>
      </c>
    </row>
    <row r="160" ht="30.75" customHeight="1" spans="1:13">
      <c r="A160" s="67" t="s">
        <v>111</v>
      </c>
      <c r="B160" s="67" t="s">
        <v>856</v>
      </c>
      <c r="C160" s="67" t="s">
        <v>925</v>
      </c>
      <c r="D160" s="68">
        <v>1200</v>
      </c>
      <c r="E160" s="68">
        <v>16</v>
      </c>
      <c r="F160" s="68">
        <v>0</v>
      </c>
      <c r="G160" s="68">
        <v>1.92</v>
      </c>
      <c r="H160" s="68">
        <v>0</v>
      </c>
      <c r="I160" s="68">
        <v>0</v>
      </c>
      <c r="J160" s="68">
        <v>0</v>
      </c>
      <c r="K160" s="68">
        <v>0</v>
      </c>
      <c r="L160" s="68">
        <v>0</v>
      </c>
      <c r="M160" s="68">
        <v>1.92</v>
      </c>
    </row>
    <row r="161" ht="30.75" customHeight="1" spans="1:13">
      <c r="A161" s="67" t="s">
        <v>111</v>
      </c>
      <c r="B161" s="67" t="s">
        <v>856</v>
      </c>
      <c r="C161" s="67" t="s">
        <v>969</v>
      </c>
      <c r="D161" s="68">
        <v>31600</v>
      </c>
      <c r="E161" s="68">
        <v>2</v>
      </c>
      <c r="F161" s="68">
        <v>0</v>
      </c>
      <c r="G161" s="68">
        <v>6.32</v>
      </c>
      <c r="H161" s="68">
        <v>0</v>
      </c>
      <c r="I161" s="68">
        <v>0</v>
      </c>
      <c r="J161" s="68">
        <v>0</v>
      </c>
      <c r="K161" s="68">
        <v>0</v>
      </c>
      <c r="L161" s="68">
        <v>0</v>
      </c>
      <c r="M161" s="68">
        <v>6.32</v>
      </c>
    </row>
    <row r="162" ht="30.75" customHeight="1" spans="1:13">
      <c r="A162" s="67" t="s">
        <v>111</v>
      </c>
      <c r="B162" s="67" t="s">
        <v>856</v>
      </c>
      <c r="C162" s="67" t="s">
        <v>970</v>
      </c>
      <c r="D162" s="68">
        <v>3900</v>
      </c>
      <c r="E162" s="68">
        <v>12</v>
      </c>
      <c r="F162" s="68">
        <v>0</v>
      </c>
      <c r="G162" s="68">
        <v>4.68</v>
      </c>
      <c r="H162" s="68">
        <v>0</v>
      </c>
      <c r="I162" s="68">
        <v>0</v>
      </c>
      <c r="J162" s="68">
        <v>0</v>
      </c>
      <c r="K162" s="68">
        <v>0</v>
      </c>
      <c r="L162" s="68">
        <v>0</v>
      </c>
      <c r="M162" s="68">
        <v>4.68</v>
      </c>
    </row>
    <row r="163" ht="30.75" customHeight="1" spans="1:13">
      <c r="A163" s="67" t="s">
        <v>111</v>
      </c>
      <c r="B163" s="67" t="s">
        <v>856</v>
      </c>
      <c r="C163" s="67" t="s">
        <v>937</v>
      </c>
      <c r="D163" s="68">
        <v>453</v>
      </c>
      <c r="E163" s="68">
        <v>26</v>
      </c>
      <c r="F163" s="68">
        <v>0</v>
      </c>
      <c r="G163" s="68">
        <v>1.18</v>
      </c>
      <c r="H163" s="68">
        <v>0</v>
      </c>
      <c r="I163" s="68">
        <v>0</v>
      </c>
      <c r="J163" s="68">
        <v>0</v>
      </c>
      <c r="K163" s="68">
        <v>0</v>
      </c>
      <c r="L163" s="68">
        <v>0</v>
      </c>
      <c r="M163" s="68">
        <v>1.18</v>
      </c>
    </row>
    <row r="164" ht="30.75" customHeight="1" spans="1:13">
      <c r="A164" s="67"/>
      <c r="B164" s="67"/>
      <c r="C164" s="67" t="s">
        <v>971</v>
      </c>
      <c r="D164" s="68">
        <v>450000</v>
      </c>
      <c r="E164" s="68">
        <v>1</v>
      </c>
      <c r="F164" s="68">
        <v>0</v>
      </c>
      <c r="G164" s="68">
        <v>45</v>
      </c>
      <c r="H164" s="68">
        <v>0</v>
      </c>
      <c r="I164" s="68">
        <v>0</v>
      </c>
      <c r="J164" s="68">
        <v>0</v>
      </c>
      <c r="K164" s="68">
        <v>0</v>
      </c>
      <c r="L164" s="68">
        <v>0</v>
      </c>
      <c r="M164" s="68">
        <v>45</v>
      </c>
    </row>
    <row r="165" ht="30.75" customHeight="1" spans="1:13">
      <c r="A165" s="67" t="s">
        <v>111</v>
      </c>
      <c r="B165" s="67" t="s">
        <v>856</v>
      </c>
      <c r="C165" s="67" t="s">
        <v>876</v>
      </c>
      <c r="D165" s="68">
        <v>450000</v>
      </c>
      <c r="E165" s="68">
        <v>1</v>
      </c>
      <c r="F165" s="68">
        <v>0</v>
      </c>
      <c r="G165" s="68">
        <v>45</v>
      </c>
      <c r="H165" s="68">
        <v>0</v>
      </c>
      <c r="I165" s="68">
        <v>0</v>
      </c>
      <c r="J165" s="68">
        <v>0</v>
      </c>
      <c r="K165" s="68">
        <v>0</v>
      </c>
      <c r="L165" s="68">
        <v>0</v>
      </c>
      <c r="M165" s="68">
        <v>45</v>
      </c>
    </row>
    <row r="166" ht="30.75" customHeight="1" spans="1:13">
      <c r="A166" s="67"/>
      <c r="B166" s="67"/>
      <c r="C166" s="67" t="s">
        <v>972</v>
      </c>
      <c r="D166" s="68">
        <v>90000</v>
      </c>
      <c r="E166" s="68">
        <v>2</v>
      </c>
      <c r="F166" s="68">
        <v>0</v>
      </c>
      <c r="G166" s="68">
        <v>9</v>
      </c>
      <c r="H166" s="68">
        <v>9</v>
      </c>
      <c r="I166" s="68">
        <v>0</v>
      </c>
      <c r="J166" s="68">
        <v>0</v>
      </c>
      <c r="K166" s="68">
        <v>0</v>
      </c>
      <c r="L166" s="68">
        <v>0</v>
      </c>
      <c r="M166" s="68">
        <v>0</v>
      </c>
    </row>
    <row r="167" ht="30.75" customHeight="1" spans="1:13">
      <c r="A167" s="67" t="s">
        <v>125</v>
      </c>
      <c r="B167" s="67" t="s">
        <v>863</v>
      </c>
      <c r="C167" s="67" t="s">
        <v>973</v>
      </c>
      <c r="D167" s="68">
        <v>50000</v>
      </c>
      <c r="E167" s="68">
        <v>1</v>
      </c>
      <c r="F167" s="68">
        <v>0</v>
      </c>
      <c r="G167" s="68">
        <v>5</v>
      </c>
      <c r="H167" s="68">
        <v>5</v>
      </c>
      <c r="I167" s="68">
        <v>0</v>
      </c>
      <c r="J167" s="68">
        <v>0</v>
      </c>
      <c r="K167" s="68">
        <v>0</v>
      </c>
      <c r="L167" s="68">
        <v>0</v>
      </c>
      <c r="M167" s="68">
        <v>0</v>
      </c>
    </row>
    <row r="168" ht="30.75" customHeight="1" spans="1:13">
      <c r="A168" s="67" t="s">
        <v>125</v>
      </c>
      <c r="B168" s="67" t="s">
        <v>863</v>
      </c>
      <c r="C168" s="67" t="s">
        <v>974</v>
      </c>
      <c r="D168" s="68">
        <v>40000</v>
      </c>
      <c r="E168" s="68">
        <v>1</v>
      </c>
      <c r="F168" s="68">
        <v>0</v>
      </c>
      <c r="G168" s="68">
        <v>4</v>
      </c>
      <c r="H168" s="68">
        <v>4</v>
      </c>
      <c r="I168" s="68">
        <v>0</v>
      </c>
      <c r="J168" s="68">
        <v>0</v>
      </c>
      <c r="K168" s="68">
        <v>0</v>
      </c>
      <c r="L168" s="68">
        <v>0</v>
      </c>
      <c r="M168" s="68">
        <v>0</v>
      </c>
    </row>
    <row r="169" ht="30.75" customHeight="1" spans="1:13">
      <c r="A169" s="67"/>
      <c r="B169" s="67"/>
      <c r="C169" s="67" t="s">
        <v>780</v>
      </c>
      <c r="D169" s="68">
        <v>8000</v>
      </c>
      <c r="E169" s="68">
        <v>25</v>
      </c>
      <c r="F169" s="68">
        <v>0</v>
      </c>
      <c r="G169" s="68">
        <v>20</v>
      </c>
      <c r="H169" s="68">
        <v>20</v>
      </c>
      <c r="I169" s="68">
        <v>0</v>
      </c>
      <c r="J169" s="68">
        <v>0</v>
      </c>
      <c r="K169" s="68">
        <v>0</v>
      </c>
      <c r="L169" s="68">
        <v>0</v>
      </c>
      <c r="M169" s="68">
        <v>0</v>
      </c>
    </row>
    <row r="170" ht="30.75" customHeight="1" spans="1:13">
      <c r="A170" s="67" t="s">
        <v>105</v>
      </c>
      <c r="B170" s="67" t="s">
        <v>855</v>
      </c>
      <c r="C170" s="67" t="s">
        <v>975</v>
      </c>
      <c r="D170" s="68">
        <v>8000</v>
      </c>
      <c r="E170" s="68">
        <v>25</v>
      </c>
      <c r="F170" s="68">
        <v>0</v>
      </c>
      <c r="G170" s="68">
        <v>20</v>
      </c>
      <c r="H170" s="68">
        <v>20</v>
      </c>
      <c r="I170" s="68">
        <v>0</v>
      </c>
      <c r="J170" s="68">
        <v>0</v>
      </c>
      <c r="K170" s="68">
        <v>0</v>
      </c>
      <c r="L170" s="68">
        <v>0</v>
      </c>
      <c r="M170" s="68">
        <v>0</v>
      </c>
    </row>
    <row r="171" ht="30.75" customHeight="1" spans="1:13">
      <c r="A171" s="67"/>
      <c r="B171" s="67"/>
      <c r="C171" s="67" t="s">
        <v>976</v>
      </c>
      <c r="D171" s="68">
        <v>356000</v>
      </c>
      <c r="E171" s="68">
        <v>1</v>
      </c>
      <c r="F171" s="68">
        <v>0</v>
      </c>
      <c r="G171" s="68">
        <v>35.6</v>
      </c>
      <c r="H171" s="68">
        <v>35.6</v>
      </c>
      <c r="I171" s="68">
        <v>0</v>
      </c>
      <c r="J171" s="68">
        <v>0</v>
      </c>
      <c r="K171" s="68">
        <v>0</v>
      </c>
      <c r="L171" s="68">
        <v>0</v>
      </c>
      <c r="M171" s="68">
        <v>0</v>
      </c>
    </row>
    <row r="172" ht="30.75" customHeight="1" spans="1:13">
      <c r="A172" s="67" t="s">
        <v>111</v>
      </c>
      <c r="B172" s="67" t="s">
        <v>856</v>
      </c>
      <c r="C172" s="67" t="s">
        <v>977</v>
      </c>
      <c r="D172" s="68">
        <v>356000</v>
      </c>
      <c r="E172" s="68">
        <v>1</v>
      </c>
      <c r="F172" s="68">
        <v>0</v>
      </c>
      <c r="G172" s="68">
        <v>35.6</v>
      </c>
      <c r="H172" s="68">
        <v>35.6</v>
      </c>
      <c r="I172" s="68">
        <v>0</v>
      </c>
      <c r="J172" s="68">
        <v>0</v>
      </c>
      <c r="K172" s="68">
        <v>0</v>
      </c>
      <c r="L172" s="68">
        <v>0</v>
      </c>
      <c r="M172" s="68">
        <v>0</v>
      </c>
    </row>
    <row r="173" ht="30.75" customHeight="1" spans="1:13">
      <c r="A173" s="67"/>
      <c r="B173" s="67"/>
      <c r="C173" s="67" t="s">
        <v>978</v>
      </c>
      <c r="D173" s="68">
        <v>290000</v>
      </c>
      <c r="E173" s="68">
        <v>1</v>
      </c>
      <c r="F173" s="68">
        <v>1</v>
      </c>
      <c r="G173" s="68">
        <v>29</v>
      </c>
      <c r="H173" s="68">
        <v>0</v>
      </c>
      <c r="I173" s="68">
        <v>29</v>
      </c>
      <c r="J173" s="68">
        <v>0</v>
      </c>
      <c r="K173" s="68">
        <v>0</v>
      </c>
      <c r="L173" s="68">
        <v>0</v>
      </c>
      <c r="M173" s="68">
        <v>0</v>
      </c>
    </row>
    <row r="174" ht="30.75" customHeight="1" spans="1:13">
      <c r="A174" s="67" t="s">
        <v>101</v>
      </c>
      <c r="B174" s="67" t="s">
        <v>857</v>
      </c>
      <c r="C174" s="67" t="s">
        <v>979</v>
      </c>
      <c r="D174" s="68">
        <v>290000</v>
      </c>
      <c r="E174" s="68">
        <v>1</v>
      </c>
      <c r="F174" s="68">
        <v>1</v>
      </c>
      <c r="G174" s="68">
        <v>29</v>
      </c>
      <c r="H174" s="68">
        <v>0</v>
      </c>
      <c r="I174" s="68">
        <v>29</v>
      </c>
      <c r="J174" s="68">
        <v>0</v>
      </c>
      <c r="K174" s="68">
        <v>0</v>
      </c>
      <c r="L174" s="68">
        <v>0</v>
      </c>
      <c r="M174" s="68">
        <v>0</v>
      </c>
    </row>
    <row r="175" ht="30.75" customHeight="1" spans="1:13">
      <c r="A175" s="67"/>
      <c r="B175" s="67"/>
      <c r="C175" s="67" t="s">
        <v>980</v>
      </c>
      <c r="D175" s="68">
        <v>300000</v>
      </c>
      <c r="E175" s="68">
        <v>1</v>
      </c>
      <c r="F175" s="68">
        <v>0</v>
      </c>
      <c r="G175" s="68">
        <v>30</v>
      </c>
      <c r="H175" s="68">
        <v>30</v>
      </c>
      <c r="I175" s="68">
        <v>0</v>
      </c>
      <c r="J175" s="68">
        <v>0</v>
      </c>
      <c r="K175" s="68">
        <v>0</v>
      </c>
      <c r="L175" s="68">
        <v>0</v>
      </c>
      <c r="M175" s="68">
        <v>0</v>
      </c>
    </row>
    <row r="176" ht="30.75" customHeight="1" spans="1:13">
      <c r="A176" s="67" t="s">
        <v>105</v>
      </c>
      <c r="B176" s="67" t="s">
        <v>855</v>
      </c>
      <c r="C176" s="67" t="s">
        <v>981</v>
      </c>
      <c r="D176" s="68">
        <v>300000</v>
      </c>
      <c r="E176" s="68">
        <v>1</v>
      </c>
      <c r="F176" s="68">
        <v>0</v>
      </c>
      <c r="G176" s="68">
        <v>30</v>
      </c>
      <c r="H176" s="68">
        <v>30</v>
      </c>
      <c r="I176" s="68">
        <v>0</v>
      </c>
      <c r="J176" s="68">
        <v>0</v>
      </c>
      <c r="K176" s="68">
        <v>0</v>
      </c>
      <c r="L176" s="68">
        <v>0</v>
      </c>
      <c r="M176" s="68">
        <v>0</v>
      </c>
    </row>
    <row r="177" ht="30.75" customHeight="1" spans="1:13">
      <c r="A177" s="67"/>
      <c r="B177" s="67"/>
      <c r="C177" s="67" t="s">
        <v>356</v>
      </c>
      <c r="D177" s="68">
        <v>5000</v>
      </c>
      <c r="E177" s="68">
        <v>40</v>
      </c>
      <c r="F177" s="68">
        <v>20</v>
      </c>
      <c r="G177" s="68">
        <v>20</v>
      </c>
      <c r="H177" s="68">
        <v>20</v>
      </c>
      <c r="I177" s="68">
        <v>0</v>
      </c>
      <c r="J177" s="68">
        <v>0</v>
      </c>
      <c r="K177" s="68">
        <v>0</v>
      </c>
      <c r="L177" s="68">
        <v>0</v>
      </c>
      <c r="M177" s="68">
        <v>0</v>
      </c>
    </row>
    <row r="178" ht="30.75" customHeight="1" spans="1:13">
      <c r="A178" s="67" t="s">
        <v>115</v>
      </c>
      <c r="B178" s="67" t="s">
        <v>912</v>
      </c>
      <c r="C178" s="67" t="s">
        <v>867</v>
      </c>
      <c r="D178" s="68">
        <v>5000</v>
      </c>
      <c r="E178" s="68">
        <v>40</v>
      </c>
      <c r="F178" s="68">
        <v>20</v>
      </c>
      <c r="G178" s="68">
        <v>20</v>
      </c>
      <c r="H178" s="68">
        <v>20</v>
      </c>
      <c r="I178" s="68">
        <v>0</v>
      </c>
      <c r="J178" s="68">
        <v>0</v>
      </c>
      <c r="K178" s="68">
        <v>0</v>
      </c>
      <c r="L178" s="68">
        <v>0</v>
      </c>
      <c r="M178" s="68">
        <v>0</v>
      </c>
    </row>
    <row r="179" ht="30.75" customHeight="1" spans="1:13">
      <c r="A179" s="67"/>
      <c r="B179" s="67"/>
      <c r="C179" s="67" t="s">
        <v>911</v>
      </c>
      <c r="D179" s="68">
        <v>5000</v>
      </c>
      <c r="E179" s="68">
        <v>200</v>
      </c>
      <c r="F179" s="68">
        <v>100</v>
      </c>
      <c r="G179" s="68">
        <v>100</v>
      </c>
      <c r="H179" s="68">
        <v>100</v>
      </c>
      <c r="I179" s="68">
        <v>0</v>
      </c>
      <c r="J179" s="68">
        <v>0</v>
      </c>
      <c r="K179" s="68">
        <v>0</v>
      </c>
      <c r="L179" s="68">
        <v>0</v>
      </c>
      <c r="M179" s="68">
        <v>0</v>
      </c>
    </row>
    <row r="180" ht="30.75" customHeight="1" spans="1:13">
      <c r="A180" s="67" t="s">
        <v>129</v>
      </c>
      <c r="B180" s="67" t="s">
        <v>884</v>
      </c>
      <c r="C180" s="67" t="s">
        <v>867</v>
      </c>
      <c r="D180" s="68">
        <v>5000</v>
      </c>
      <c r="E180" s="68">
        <v>200</v>
      </c>
      <c r="F180" s="68">
        <v>100</v>
      </c>
      <c r="G180" s="68">
        <v>100</v>
      </c>
      <c r="H180" s="68">
        <v>100</v>
      </c>
      <c r="I180" s="68">
        <v>0</v>
      </c>
      <c r="J180" s="68">
        <v>0</v>
      </c>
      <c r="K180" s="68">
        <v>0</v>
      </c>
      <c r="L180" s="68">
        <v>0</v>
      </c>
      <c r="M180" s="68">
        <v>0</v>
      </c>
    </row>
    <row r="181" ht="30.75" customHeight="1" spans="1:13">
      <c r="A181" s="67"/>
      <c r="B181" s="67"/>
      <c r="C181" s="67" t="s">
        <v>982</v>
      </c>
      <c r="D181" s="68">
        <v>250000</v>
      </c>
      <c r="E181" s="68">
        <v>1</v>
      </c>
      <c r="F181" s="68">
        <v>0</v>
      </c>
      <c r="G181" s="68">
        <v>25</v>
      </c>
      <c r="H181" s="68">
        <v>25</v>
      </c>
      <c r="I181" s="68">
        <v>0</v>
      </c>
      <c r="J181" s="68">
        <v>0</v>
      </c>
      <c r="K181" s="68">
        <v>0</v>
      </c>
      <c r="L181" s="68">
        <v>0</v>
      </c>
      <c r="M181" s="68">
        <v>0</v>
      </c>
    </row>
    <row r="182" ht="30.75" customHeight="1" spans="1:13">
      <c r="A182" s="67" t="s">
        <v>85</v>
      </c>
      <c r="B182" s="67" t="s">
        <v>983</v>
      </c>
      <c r="C182" s="67" t="s">
        <v>876</v>
      </c>
      <c r="D182" s="68">
        <v>250000</v>
      </c>
      <c r="E182" s="68">
        <v>1</v>
      </c>
      <c r="F182" s="68">
        <v>0</v>
      </c>
      <c r="G182" s="68">
        <v>25</v>
      </c>
      <c r="H182" s="68">
        <v>25</v>
      </c>
      <c r="I182" s="68">
        <v>0</v>
      </c>
      <c r="J182" s="68">
        <v>0</v>
      </c>
      <c r="K182" s="68">
        <v>0</v>
      </c>
      <c r="L182" s="68">
        <v>0</v>
      </c>
      <c r="M182" s="68">
        <v>0</v>
      </c>
    </row>
    <row r="183" ht="30.75" customHeight="1" spans="1:13">
      <c r="A183" s="67"/>
      <c r="B183" s="67"/>
      <c r="C183" s="67" t="s">
        <v>984</v>
      </c>
      <c r="D183" s="68">
        <v>290000</v>
      </c>
      <c r="E183" s="68">
        <v>1</v>
      </c>
      <c r="F183" s="68">
        <v>0</v>
      </c>
      <c r="G183" s="68">
        <v>29</v>
      </c>
      <c r="H183" s="68">
        <v>29</v>
      </c>
      <c r="I183" s="68">
        <v>0</v>
      </c>
      <c r="J183" s="68">
        <v>0</v>
      </c>
      <c r="K183" s="68">
        <v>0</v>
      </c>
      <c r="L183" s="68">
        <v>0</v>
      </c>
      <c r="M183" s="68">
        <v>0</v>
      </c>
    </row>
    <row r="184" ht="30.75" customHeight="1" spans="1:13">
      <c r="A184" s="67" t="s">
        <v>127</v>
      </c>
      <c r="B184" s="67" t="s">
        <v>939</v>
      </c>
      <c r="C184" s="67" t="s">
        <v>876</v>
      </c>
      <c r="D184" s="68">
        <v>290000</v>
      </c>
      <c r="E184" s="68">
        <v>1</v>
      </c>
      <c r="F184" s="68">
        <v>0</v>
      </c>
      <c r="G184" s="68">
        <v>29</v>
      </c>
      <c r="H184" s="68">
        <v>29</v>
      </c>
      <c r="I184" s="68">
        <v>0</v>
      </c>
      <c r="J184" s="68">
        <v>0</v>
      </c>
      <c r="K184" s="68">
        <v>0</v>
      </c>
      <c r="L184" s="68">
        <v>0</v>
      </c>
      <c r="M184" s="68">
        <v>0</v>
      </c>
    </row>
    <row r="185" ht="30.75" customHeight="1" spans="1:13">
      <c r="A185" s="67"/>
      <c r="B185" s="67"/>
      <c r="C185" s="67" t="s">
        <v>985</v>
      </c>
      <c r="D185" s="68">
        <v>85570</v>
      </c>
      <c r="E185" s="68">
        <v>25</v>
      </c>
      <c r="F185" s="68">
        <v>0</v>
      </c>
      <c r="G185" s="68">
        <v>15</v>
      </c>
      <c r="H185" s="68">
        <v>15</v>
      </c>
      <c r="I185" s="68">
        <v>0</v>
      </c>
      <c r="J185" s="68">
        <v>0</v>
      </c>
      <c r="K185" s="68">
        <v>0</v>
      </c>
      <c r="L185" s="68">
        <v>0</v>
      </c>
      <c r="M185" s="68">
        <v>0</v>
      </c>
    </row>
    <row r="186" ht="30.75" customHeight="1" spans="1:13">
      <c r="A186" s="67" t="s">
        <v>144</v>
      </c>
      <c r="B186" s="67" t="s">
        <v>853</v>
      </c>
      <c r="C186" s="67" t="s">
        <v>969</v>
      </c>
      <c r="D186" s="68">
        <v>7900</v>
      </c>
      <c r="E186" s="68">
        <v>4</v>
      </c>
      <c r="F186" s="68">
        <v>0</v>
      </c>
      <c r="G186" s="68">
        <v>3.16</v>
      </c>
      <c r="H186" s="68">
        <v>3.16</v>
      </c>
      <c r="I186" s="68">
        <v>0</v>
      </c>
      <c r="J186" s="68">
        <v>0</v>
      </c>
      <c r="K186" s="68">
        <v>0</v>
      </c>
      <c r="L186" s="68">
        <v>0</v>
      </c>
      <c r="M186" s="68">
        <v>0</v>
      </c>
    </row>
    <row r="187" ht="30.75" customHeight="1" spans="1:13">
      <c r="A187" s="67" t="s">
        <v>144</v>
      </c>
      <c r="B187" s="67" t="s">
        <v>853</v>
      </c>
      <c r="C187" s="67" t="s">
        <v>929</v>
      </c>
      <c r="D187" s="68">
        <v>8700</v>
      </c>
      <c r="E187" s="68">
        <v>1</v>
      </c>
      <c r="F187" s="68">
        <v>0</v>
      </c>
      <c r="G187" s="68">
        <v>0.87</v>
      </c>
      <c r="H187" s="68">
        <v>0.87</v>
      </c>
      <c r="I187" s="68">
        <v>0</v>
      </c>
      <c r="J187" s="68">
        <v>0</v>
      </c>
      <c r="K187" s="68">
        <v>0</v>
      </c>
      <c r="L187" s="68">
        <v>0</v>
      </c>
      <c r="M187" s="68">
        <v>0</v>
      </c>
    </row>
    <row r="188" ht="30.75" customHeight="1" spans="1:13">
      <c r="A188" s="67" t="s">
        <v>144</v>
      </c>
      <c r="B188" s="67" t="s">
        <v>853</v>
      </c>
      <c r="C188" s="67" t="s">
        <v>986</v>
      </c>
      <c r="D188" s="68">
        <v>9300</v>
      </c>
      <c r="E188" s="68">
        <v>1</v>
      </c>
      <c r="F188" s="68">
        <v>0</v>
      </c>
      <c r="G188" s="68">
        <v>0.93</v>
      </c>
      <c r="H188" s="68">
        <v>0.93</v>
      </c>
      <c r="I188" s="68">
        <v>0</v>
      </c>
      <c r="J188" s="68">
        <v>0</v>
      </c>
      <c r="K188" s="68">
        <v>0</v>
      </c>
      <c r="L188" s="68">
        <v>0</v>
      </c>
      <c r="M188" s="68">
        <v>0</v>
      </c>
    </row>
    <row r="189" ht="30.75" customHeight="1" spans="1:13">
      <c r="A189" s="67" t="s">
        <v>144</v>
      </c>
      <c r="B189" s="67" t="s">
        <v>853</v>
      </c>
      <c r="C189" s="67" t="s">
        <v>937</v>
      </c>
      <c r="D189" s="68">
        <v>500</v>
      </c>
      <c r="E189" s="68">
        <v>6</v>
      </c>
      <c r="F189" s="68">
        <v>0</v>
      </c>
      <c r="G189" s="68">
        <v>0.3</v>
      </c>
      <c r="H189" s="68">
        <v>0.3</v>
      </c>
      <c r="I189" s="68">
        <v>0</v>
      </c>
      <c r="J189" s="68">
        <v>0</v>
      </c>
      <c r="K189" s="68">
        <v>0</v>
      </c>
      <c r="L189" s="68">
        <v>0</v>
      </c>
      <c r="M189" s="68">
        <v>0</v>
      </c>
    </row>
    <row r="190" ht="30.75" customHeight="1" spans="1:13">
      <c r="A190" s="67" t="s">
        <v>144</v>
      </c>
      <c r="B190" s="67" t="s">
        <v>853</v>
      </c>
      <c r="C190" s="67" t="s">
        <v>932</v>
      </c>
      <c r="D190" s="68">
        <v>34000</v>
      </c>
      <c r="E190" s="68">
        <v>1</v>
      </c>
      <c r="F190" s="68">
        <v>0</v>
      </c>
      <c r="G190" s="68">
        <v>3.4</v>
      </c>
      <c r="H190" s="68">
        <v>3.4</v>
      </c>
      <c r="I190" s="68">
        <v>0</v>
      </c>
      <c r="J190" s="68">
        <v>0</v>
      </c>
      <c r="K190" s="68">
        <v>0</v>
      </c>
      <c r="L190" s="68">
        <v>0</v>
      </c>
      <c r="M190" s="68">
        <v>0</v>
      </c>
    </row>
    <row r="191" ht="30.75" customHeight="1" spans="1:13">
      <c r="A191" s="67" t="s">
        <v>144</v>
      </c>
      <c r="B191" s="67" t="s">
        <v>853</v>
      </c>
      <c r="C191" s="67" t="s">
        <v>987</v>
      </c>
      <c r="D191" s="68">
        <v>1350</v>
      </c>
      <c r="E191" s="68">
        <v>2</v>
      </c>
      <c r="F191" s="68">
        <v>0</v>
      </c>
      <c r="G191" s="68">
        <v>0.27</v>
      </c>
      <c r="H191" s="68">
        <v>0.27</v>
      </c>
      <c r="I191" s="68">
        <v>0</v>
      </c>
      <c r="J191" s="68">
        <v>0</v>
      </c>
      <c r="K191" s="68">
        <v>0</v>
      </c>
      <c r="L191" s="68">
        <v>0</v>
      </c>
      <c r="M191" s="68">
        <v>0</v>
      </c>
    </row>
    <row r="192" ht="30.75" customHeight="1" spans="1:13">
      <c r="A192" s="67" t="s">
        <v>144</v>
      </c>
      <c r="B192" s="67" t="s">
        <v>853</v>
      </c>
      <c r="C192" s="67" t="s">
        <v>867</v>
      </c>
      <c r="D192" s="68">
        <v>7660</v>
      </c>
      <c r="E192" s="68">
        <v>2</v>
      </c>
      <c r="F192" s="68">
        <v>0</v>
      </c>
      <c r="G192" s="68">
        <v>1.53</v>
      </c>
      <c r="H192" s="68">
        <v>1.53</v>
      </c>
      <c r="I192" s="68">
        <v>0</v>
      </c>
      <c r="J192" s="68">
        <v>0</v>
      </c>
      <c r="K192" s="68">
        <v>0</v>
      </c>
      <c r="L192" s="68">
        <v>0</v>
      </c>
      <c r="M192" s="68">
        <v>0</v>
      </c>
    </row>
    <row r="193" ht="30.75" customHeight="1" spans="1:13">
      <c r="A193" s="67" t="s">
        <v>144</v>
      </c>
      <c r="B193" s="67" t="s">
        <v>853</v>
      </c>
      <c r="C193" s="67" t="s">
        <v>865</v>
      </c>
      <c r="D193" s="68">
        <v>6600</v>
      </c>
      <c r="E193" s="68">
        <v>5</v>
      </c>
      <c r="F193" s="68">
        <v>0</v>
      </c>
      <c r="G193" s="68">
        <v>3.3</v>
      </c>
      <c r="H193" s="68">
        <v>3.3</v>
      </c>
      <c r="I193" s="68">
        <v>0</v>
      </c>
      <c r="J193" s="68">
        <v>0</v>
      </c>
      <c r="K193" s="68">
        <v>0</v>
      </c>
      <c r="L193" s="68">
        <v>0</v>
      </c>
      <c r="M193" s="68">
        <v>0</v>
      </c>
    </row>
    <row r="194" ht="30.75" customHeight="1" spans="1:13">
      <c r="A194" s="67" t="s">
        <v>144</v>
      </c>
      <c r="B194" s="67" t="s">
        <v>853</v>
      </c>
      <c r="C194" s="67" t="s">
        <v>949</v>
      </c>
      <c r="D194" s="68">
        <v>2860</v>
      </c>
      <c r="E194" s="68">
        <v>2</v>
      </c>
      <c r="F194" s="68">
        <v>0</v>
      </c>
      <c r="G194" s="68">
        <v>0.57</v>
      </c>
      <c r="H194" s="68">
        <v>0.57</v>
      </c>
      <c r="I194" s="68">
        <v>0</v>
      </c>
      <c r="J194" s="68">
        <v>0</v>
      </c>
      <c r="K194" s="68">
        <v>0</v>
      </c>
      <c r="L194" s="68">
        <v>0</v>
      </c>
      <c r="M194" s="68">
        <v>0</v>
      </c>
    </row>
    <row r="195" ht="30.75" customHeight="1" spans="1:13">
      <c r="A195" s="67" t="s">
        <v>144</v>
      </c>
      <c r="B195" s="67" t="s">
        <v>853</v>
      </c>
      <c r="C195" s="67" t="s">
        <v>928</v>
      </c>
      <c r="D195" s="68">
        <v>6700</v>
      </c>
      <c r="E195" s="68">
        <v>1</v>
      </c>
      <c r="F195" s="68">
        <v>0</v>
      </c>
      <c r="G195" s="68">
        <v>0.67</v>
      </c>
      <c r="H195" s="68">
        <v>0.67</v>
      </c>
      <c r="I195" s="68">
        <v>0</v>
      </c>
      <c r="J195" s="68">
        <v>0</v>
      </c>
      <c r="K195" s="68">
        <v>0</v>
      </c>
      <c r="L195" s="68">
        <v>0</v>
      </c>
      <c r="M195" s="68">
        <v>0</v>
      </c>
    </row>
    <row r="196" ht="30.75" customHeight="1" spans="1:13">
      <c r="A196" s="67"/>
      <c r="B196" s="67"/>
      <c r="C196" s="67" t="s">
        <v>988</v>
      </c>
      <c r="D196" s="68">
        <v>301500</v>
      </c>
      <c r="E196" s="68">
        <v>13</v>
      </c>
      <c r="F196" s="68">
        <v>1</v>
      </c>
      <c r="G196" s="68">
        <v>31.2</v>
      </c>
      <c r="H196" s="68">
        <v>11.2</v>
      </c>
      <c r="I196" s="68">
        <v>20</v>
      </c>
      <c r="J196" s="68">
        <v>0</v>
      </c>
      <c r="K196" s="68">
        <v>0</v>
      </c>
      <c r="L196" s="68">
        <v>0</v>
      </c>
      <c r="M196" s="68">
        <v>0</v>
      </c>
    </row>
    <row r="197" ht="30.75" customHeight="1" spans="1:13">
      <c r="A197" s="67" t="s">
        <v>101</v>
      </c>
      <c r="B197" s="67" t="s">
        <v>857</v>
      </c>
      <c r="C197" s="67" t="s">
        <v>989</v>
      </c>
      <c r="D197" s="68">
        <v>200000</v>
      </c>
      <c r="E197" s="68">
        <v>1</v>
      </c>
      <c r="F197" s="68">
        <v>1</v>
      </c>
      <c r="G197" s="68">
        <v>20</v>
      </c>
      <c r="H197" s="68">
        <v>0</v>
      </c>
      <c r="I197" s="68">
        <v>20</v>
      </c>
      <c r="J197" s="68">
        <v>0</v>
      </c>
      <c r="K197" s="68">
        <v>0</v>
      </c>
      <c r="L197" s="68">
        <v>0</v>
      </c>
      <c r="M197" s="68">
        <v>0</v>
      </c>
    </row>
    <row r="198" ht="30.75" customHeight="1" spans="1:13">
      <c r="A198" s="67" t="s">
        <v>93</v>
      </c>
      <c r="B198" s="67" t="s">
        <v>888</v>
      </c>
      <c r="C198" s="67" t="s">
        <v>958</v>
      </c>
      <c r="D198" s="68">
        <v>4500</v>
      </c>
      <c r="E198" s="68">
        <v>2</v>
      </c>
      <c r="F198" s="68">
        <v>0</v>
      </c>
      <c r="G198" s="68">
        <v>0.9</v>
      </c>
      <c r="H198" s="68">
        <v>0.9</v>
      </c>
      <c r="I198" s="68">
        <v>0</v>
      </c>
      <c r="J198" s="68">
        <v>0</v>
      </c>
      <c r="K198" s="68">
        <v>0</v>
      </c>
      <c r="L198" s="68">
        <v>0</v>
      </c>
      <c r="M198" s="68">
        <v>0</v>
      </c>
    </row>
    <row r="199" ht="30.75" customHeight="1" spans="1:13">
      <c r="A199" s="67" t="s">
        <v>93</v>
      </c>
      <c r="B199" s="67" t="s">
        <v>888</v>
      </c>
      <c r="C199" s="67" t="s">
        <v>990</v>
      </c>
      <c r="D199" s="68">
        <v>2000</v>
      </c>
      <c r="E199" s="68">
        <v>4</v>
      </c>
      <c r="F199" s="68">
        <v>0</v>
      </c>
      <c r="G199" s="68">
        <v>0.8</v>
      </c>
      <c r="H199" s="68">
        <v>0.8</v>
      </c>
      <c r="I199" s="68">
        <v>0</v>
      </c>
      <c r="J199" s="68">
        <v>0</v>
      </c>
      <c r="K199" s="68">
        <v>0</v>
      </c>
      <c r="L199" s="68">
        <v>0</v>
      </c>
      <c r="M199" s="68">
        <v>0</v>
      </c>
    </row>
    <row r="200" ht="30.75" customHeight="1" spans="1:13">
      <c r="A200" s="67" t="s">
        <v>93</v>
      </c>
      <c r="B200" s="67" t="s">
        <v>888</v>
      </c>
      <c r="C200" s="67" t="s">
        <v>933</v>
      </c>
      <c r="D200" s="68">
        <v>32000</v>
      </c>
      <c r="E200" s="68">
        <v>1</v>
      </c>
      <c r="F200" s="68">
        <v>0</v>
      </c>
      <c r="G200" s="68">
        <v>3.2</v>
      </c>
      <c r="H200" s="68">
        <v>3.2</v>
      </c>
      <c r="I200" s="68">
        <v>0</v>
      </c>
      <c r="J200" s="68">
        <v>0</v>
      </c>
      <c r="K200" s="68">
        <v>0</v>
      </c>
      <c r="L200" s="68">
        <v>0</v>
      </c>
      <c r="M200" s="68">
        <v>0</v>
      </c>
    </row>
    <row r="201" ht="30.75" customHeight="1" spans="1:13">
      <c r="A201" s="67" t="s">
        <v>93</v>
      </c>
      <c r="B201" s="67" t="s">
        <v>888</v>
      </c>
      <c r="C201" s="67" t="s">
        <v>926</v>
      </c>
      <c r="D201" s="68">
        <v>27000</v>
      </c>
      <c r="E201" s="68">
        <v>1</v>
      </c>
      <c r="F201" s="68">
        <v>0</v>
      </c>
      <c r="G201" s="68">
        <v>2.7</v>
      </c>
      <c r="H201" s="68">
        <v>2.7</v>
      </c>
      <c r="I201" s="68">
        <v>0</v>
      </c>
      <c r="J201" s="68">
        <v>0</v>
      </c>
      <c r="K201" s="68">
        <v>0</v>
      </c>
      <c r="L201" s="68">
        <v>0</v>
      </c>
      <c r="M201" s="68">
        <v>0</v>
      </c>
    </row>
    <row r="202" ht="30.75" customHeight="1" spans="1:13">
      <c r="A202" s="67" t="s">
        <v>93</v>
      </c>
      <c r="B202" s="67" t="s">
        <v>888</v>
      </c>
      <c r="C202" s="67" t="s">
        <v>867</v>
      </c>
      <c r="D202" s="68">
        <v>12000</v>
      </c>
      <c r="E202" s="68">
        <v>1</v>
      </c>
      <c r="F202" s="68">
        <v>0</v>
      </c>
      <c r="G202" s="68">
        <v>1.2</v>
      </c>
      <c r="H202" s="68">
        <v>1.2</v>
      </c>
      <c r="I202" s="68">
        <v>0</v>
      </c>
      <c r="J202" s="68">
        <v>0</v>
      </c>
      <c r="K202" s="68">
        <v>0</v>
      </c>
      <c r="L202" s="68">
        <v>0</v>
      </c>
      <c r="M202" s="68">
        <v>0</v>
      </c>
    </row>
    <row r="203" ht="30.75" customHeight="1" spans="1:13">
      <c r="A203" s="67" t="s">
        <v>93</v>
      </c>
      <c r="B203" s="67" t="s">
        <v>888</v>
      </c>
      <c r="C203" s="67" t="s">
        <v>866</v>
      </c>
      <c r="D203" s="68">
        <v>3000</v>
      </c>
      <c r="E203" s="68">
        <v>1</v>
      </c>
      <c r="F203" s="68">
        <v>0</v>
      </c>
      <c r="G203" s="68">
        <v>0.3</v>
      </c>
      <c r="H203" s="68">
        <v>0.3</v>
      </c>
      <c r="I203" s="68">
        <v>0</v>
      </c>
      <c r="J203" s="68">
        <v>0</v>
      </c>
      <c r="K203" s="68">
        <v>0</v>
      </c>
      <c r="L203" s="68">
        <v>0</v>
      </c>
      <c r="M203" s="68">
        <v>0</v>
      </c>
    </row>
    <row r="204" ht="30.75" customHeight="1" spans="1:13">
      <c r="A204" s="67" t="s">
        <v>93</v>
      </c>
      <c r="B204" s="67" t="s">
        <v>888</v>
      </c>
      <c r="C204" s="67" t="s">
        <v>865</v>
      </c>
      <c r="D204" s="68">
        <v>8000</v>
      </c>
      <c r="E204" s="68">
        <v>1</v>
      </c>
      <c r="F204" s="68">
        <v>0</v>
      </c>
      <c r="G204" s="68">
        <v>0.8</v>
      </c>
      <c r="H204" s="68">
        <v>0.8</v>
      </c>
      <c r="I204" s="68">
        <v>0</v>
      </c>
      <c r="J204" s="68">
        <v>0</v>
      </c>
      <c r="K204" s="68">
        <v>0</v>
      </c>
      <c r="L204" s="68">
        <v>0</v>
      </c>
      <c r="M204" s="68">
        <v>0</v>
      </c>
    </row>
    <row r="205" ht="30.75" customHeight="1" spans="1:13">
      <c r="A205" s="67" t="s">
        <v>93</v>
      </c>
      <c r="B205" s="67" t="s">
        <v>888</v>
      </c>
      <c r="C205" s="67" t="s">
        <v>977</v>
      </c>
      <c r="D205" s="68">
        <v>13000</v>
      </c>
      <c r="E205" s="68">
        <v>1</v>
      </c>
      <c r="F205" s="68">
        <v>0</v>
      </c>
      <c r="G205" s="68">
        <v>1.3</v>
      </c>
      <c r="H205" s="68">
        <v>1.3</v>
      </c>
      <c r="I205" s="68">
        <v>0</v>
      </c>
      <c r="J205" s="68">
        <v>0</v>
      </c>
      <c r="K205" s="68">
        <v>0</v>
      </c>
      <c r="L205" s="68">
        <v>0</v>
      </c>
      <c r="M205" s="68">
        <v>0</v>
      </c>
    </row>
  </sheetData>
  <sheetProtection sheet="1" formatCells="0" formatColumns="0" formatRows="0"/>
  <mergeCells count="13">
    <mergeCell ref="A5:A7"/>
    <mergeCell ref="B5:B7"/>
    <mergeCell ref="C5:C7"/>
    <mergeCell ref="D5:D7"/>
    <mergeCell ref="E5:E7"/>
    <mergeCell ref="F5:F7"/>
    <mergeCell ref="G5:G7"/>
    <mergeCell ref="H5:H7"/>
    <mergeCell ref="I5:I7"/>
    <mergeCell ref="J5:J7"/>
    <mergeCell ref="K5:K7"/>
    <mergeCell ref="L5:L7"/>
    <mergeCell ref="M5:M7"/>
  </mergeCells>
  <printOptions horizontalCentered="1"/>
  <pageMargins left="0.984027777777778" right="0.590277777777778" top="0.590277777777778" bottom="0.984027777777778" header="0.472222222222222" footer="0.786805555555556"/>
  <pageSetup paperSize="12" scale="47" fitToHeight="100" orientation="landscape"/>
  <headerFooter alignWithMargins="0">
    <oddFooter>&amp;C第 &amp;P 页，共 &amp;N 页</oddFooter>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U116"/>
  <sheetViews>
    <sheetView showGridLines="0" showZeros="0" workbookViewId="0">
      <selection activeCell="A1" sqref="A1"/>
    </sheetView>
  </sheetViews>
  <sheetFormatPr defaultColWidth="9.16666666666667" defaultRowHeight="12.75" customHeight="1"/>
  <cols>
    <col min="1" max="1" width="17" customWidth="1"/>
    <col min="2" max="2" width="34.8333333333333" customWidth="1"/>
    <col min="3" max="3" width="13.6666666666667" customWidth="1"/>
    <col min="4" max="4" width="11.5" customWidth="1"/>
    <col min="5" max="5" width="10.3333333333333" customWidth="1"/>
    <col min="6" max="6" width="11" customWidth="1"/>
    <col min="7" max="7" width="12.3333333333333" customWidth="1"/>
    <col min="8" max="8" width="13.8333333333333" customWidth="1"/>
    <col min="9" max="9" width="13.1666666666667" customWidth="1"/>
    <col min="10" max="10" width="13.3333333333333" customWidth="1"/>
    <col min="11" max="11" width="12.5" customWidth="1"/>
    <col min="12" max="12" width="14.8333333333333" customWidth="1"/>
    <col min="13" max="13" width="15.6666666666667" customWidth="1"/>
    <col min="14" max="14" width="13.6666666666667" customWidth="1"/>
    <col min="15" max="15" width="13.1666666666667" customWidth="1"/>
    <col min="16" max="16" width="14.6666666666667" customWidth="1"/>
    <col min="17" max="17" width="14.5" customWidth="1"/>
    <col min="18" max="18" width="13.6666666666667" customWidth="1"/>
    <col min="19" max="19" width="13.3333333333333" customWidth="1"/>
    <col min="20" max="21" width="19.5" customWidth="1"/>
  </cols>
  <sheetData>
    <row r="1" ht="20.25" customHeight="1" spans="21:21">
      <c r="U1" s="56" t="s">
        <v>991</v>
      </c>
    </row>
    <row r="2" ht="24" customHeight="1" spans="1:21">
      <c r="A2" s="20" t="s">
        <v>992</v>
      </c>
      <c r="B2" s="20"/>
      <c r="C2" s="20"/>
      <c r="D2" s="20"/>
      <c r="E2" s="20"/>
      <c r="F2" s="20"/>
      <c r="G2" s="20"/>
      <c r="H2" s="20"/>
      <c r="I2" s="20"/>
      <c r="J2" s="20"/>
      <c r="K2" s="20"/>
      <c r="L2" s="20"/>
      <c r="M2" s="20"/>
      <c r="N2" s="20"/>
      <c r="O2" s="20"/>
      <c r="P2" s="20"/>
      <c r="Q2" s="20"/>
      <c r="R2" s="20"/>
      <c r="U2" s="20"/>
    </row>
    <row r="3" ht="7.5" customHeight="1" spans="1:21">
      <c r="A3" s="49"/>
      <c r="B3" s="49"/>
      <c r="C3" s="49"/>
      <c r="D3" s="49"/>
      <c r="E3" s="49"/>
      <c r="F3" s="49"/>
      <c r="G3" s="49"/>
      <c r="H3" s="49"/>
      <c r="I3" s="49"/>
      <c r="J3" s="49"/>
      <c r="K3" s="49"/>
      <c r="L3" s="49"/>
      <c r="M3" s="49"/>
      <c r="N3" s="49"/>
      <c r="O3" s="49"/>
      <c r="P3" s="49"/>
      <c r="Q3" s="49"/>
      <c r="R3" s="49"/>
      <c r="U3" s="49"/>
    </row>
    <row r="4" customHeight="1" spans="1:21">
      <c r="A4" s="49"/>
      <c r="B4" s="49"/>
      <c r="C4" s="49"/>
      <c r="D4" s="49"/>
      <c r="E4" s="49"/>
      <c r="F4" s="49"/>
      <c r="G4" s="49"/>
      <c r="H4" s="49"/>
      <c r="I4" s="49"/>
      <c r="J4" s="49"/>
      <c r="K4" s="49"/>
      <c r="L4" s="49"/>
      <c r="M4" s="49"/>
      <c r="N4" s="49"/>
      <c r="O4" s="49"/>
      <c r="P4" s="49"/>
      <c r="Q4" s="49"/>
      <c r="R4" s="49"/>
      <c r="U4" s="49"/>
    </row>
    <row r="5" ht="21" customHeight="1" spans="1:21">
      <c r="A5" s="22" t="s">
        <v>2</v>
      </c>
      <c r="U5" s="38" t="s">
        <v>993</v>
      </c>
    </row>
    <row r="6" ht="26.25" customHeight="1" spans="1:21">
      <c r="A6" s="24" t="s">
        <v>46</v>
      </c>
      <c r="B6" s="24" t="s">
        <v>47</v>
      </c>
      <c r="C6" s="41" t="s">
        <v>994</v>
      </c>
      <c r="D6" s="41"/>
      <c r="E6" s="41"/>
      <c r="F6" s="41"/>
      <c r="G6" s="41" t="s">
        <v>995</v>
      </c>
      <c r="H6" s="41"/>
      <c r="I6" s="41"/>
      <c r="J6" s="41"/>
      <c r="K6" s="41"/>
      <c r="L6" s="24" t="s">
        <v>996</v>
      </c>
      <c r="M6" s="24" t="s">
        <v>997</v>
      </c>
      <c r="N6" s="40" t="s">
        <v>998</v>
      </c>
      <c r="O6" s="40" t="s">
        <v>999</v>
      </c>
      <c r="P6" s="41" t="s">
        <v>1000</v>
      </c>
      <c r="Q6" s="41"/>
      <c r="R6" s="41"/>
      <c r="S6" s="41"/>
      <c r="T6" s="57" t="s">
        <v>1001</v>
      </c>
      <c r="U6" s="57"/>
    </row>
    <row r="7" ht="34.5" customHeight="1" spans="1:21">
      <c r="A7" s="24"/>
      <c r="B7" s="24"/>
      <c r="C7" s="50" t="s">
        <v>62</v>
      </c>
      <c r="D7" s="50" t="s">
        <v>1002</v>
      </c>
      <c r="E7" s="50" t="s">
        <v>1003</v>
      </c>
      <c r="F7" s="50" t="s">
        <v>1004</v>
      </c>
      <c r="G7" s="50" t="s">
        <v>62</v>
      </c>
      <c r="H7" s="51" t="s">
        <v>1005</v>
      </c>
      <c r="I7" s="51" t="s">
        <v>1006</v>
      </c>
      <c r="J7" s="51" t="s">
        <v>1007</v>
      </c>
      <c r="K7" s="51" t="s">
        <v>1008</v>
      </c>
      <c r="L7" s="24"/>
      <c r="M7" s="24"/>
      <c r="N7" s="40"/>
      <c r="O7" s="40"/>
      <c r="P7" s="50" t="s">
        <v>62</v>
      </c>
      <c r="Q7" s="51" t="s">
        <v>1009</v>
      </c>
      <c r="R7" s="51" t="s">
        <v>1010</v>
      </c>
      <c r="S7" s="50" t="s">
        <v>1011</v>
      </c>
      <c r="T7" s="57" t="s">
        <v>1012</v>
      </c>
      <c r="U7" s="57" t="s">
        <v>1013</v>
      </c>
    </row>
    <row r="8" ht="21" customHeight="1" spans="1:21">
      <c r="A8" s="33" t="s">
        <v>59</v>
      </c>
      <c r="B8" s="33" t="s">
        <v>59</v>
      </c>
      <c r="C8" s="23">
        <v>1</v>
      </c>
      <c r="D8" s="23">
        <v>2</v>
      </c>
      <c r="E8" s="23">
        <v>3</v>
      </c>
      <c r="F8" s="23">
        <v>4</v>
      </c>
      <c r="G8" s="23">
        <v>5</v>
      </c>
      <c r="H8" s="23">
        <v>6</v>
      </c>
      <c r="I8" s="23">
        <v>7</v>
      </c>
      <c r="J8" s="23">
        <v>8</v>
      </c>
      <c r="K8" s="23">
        <v>9</v>
      </c>
      <c r="L8" s="27">
        <v>10</v>
      </c>
      <c r="M8" s="27">
        <v>11</v>
      </c>
      <c r="N8" s="27">
        <v>12</v>
      </c>
      <c r="O8" s="27">
        <v>13</v>
      </c>
      <c r="P8" s="23">
        <v>14</v>
      </c>
      <c r="Q8" s="23">
        <v>15</v>
      </c>
      <c r="R8" s="23">
        <v>16</v>
      </c>
      <c r="S8" s="23">
        <v>17</v>
      </c>
      <c r="T8" s="58">
        <v>18</v>
      </c>
      <c r="U8" s="58">
        <v>19</v>
      </c>
    </row>
    <row r="9" s="1" customFormat="1" ht="30" customHeight="1" spans="1:21">
      <c r="A9" s="52"/>
      <c r="B9" s="53" t="s">
        <v>62</v>
      </c>
      <c r="C9" s="54">
        <v>5043</v>
      </c>
      <c r="D9" s="55">
        <v>1229</v>
      </c>
      <c r="E9" s="55">
        <v>3074</v>
      </c>
      <c r="F9" s="55">
        <v>740</v>
      </c>
      <c r="G9" s="55">
        <v>7869</v>
      </c>
      <c r="H9" s="55">
        <v>3809</v>
      </c>
      <c r="I9" s="55">
        <v>7</v>
      </c>
      <c r="J9" s="55">
        <v>154</v>
      </c>
      <c r="K9" s="55">
        <v>3899</v>
      </c>
      <c r="L9" s="55">
        <v>21359</v>
      </c>
      <c r="M9" s="55">
        <v>0</v>
      </c>
      <c r="N9" s="55">
        <v>0</v>
      </c>
      <c r="O9" s="55">
        <v>235</v>
      </c>
      <c r="P9" s="55">
        <v>18</v>
      </c>
      <c r="Q9" s="55">
        <v>0</v>
      </c>
      <c r="R9" s="55">
        <v>0</v>
      </c>
      <c r="S9" s="55">
        <v>18</v>
      </c>
      <c r="T9" s="59">
        <v>272626.19</v>
      </c>
      <c r="U9" s="59">
        <v>181749.8</v>
      </c>
    </row>
    <row r="10" ht="30" customHeight="1" spans="1:21">
      <c r="A10" s="52"/>
      <c r="B10" s="53" t="s">
        <v>63</v>
      </c>
      <c r="C10" s="54">
        <v>329</v>
      </c>
      <c r="D10" s="55">
        <v>329</v>
      </c>
      <c r="E10" s="55">
        <v>0</v>
      </c>
      <c r="F10" s="55">
        <v>0</v>
      </c>
      <c r="G10" s="55">
        <v>464</v>
      </c>
      <c r="H10" s="55">
        <v>285</v>
      </c>
      <c r="I10" s="55">
        <v>3</v>
      </c>
      <c r="J10" s="55">
        <v>5</v>
      </c>
      <c r="K10" s="55">
        <v>171</v>
      </c>
      <c r="L10" s="55">
        <v>0</v>
      </c>
      <c r="M10" s="55">
        <v>0</v>
      </c>
      <c r="N10" s="55">
        <v>0</v>
      </c>
      <c r="O10" s="55">
        <v>4</v>
      </c>
      <c r="P10" s="55">
        <v>0</v>
      </c>
      <c r="Q10" s="55">
        <v>0</v>
      </c>
      <c r="R10" s="55">
        <v>0</v>
      </c>
      <c r="S10" s="55">
        <v>0</v>
      </c>
      <c r="T10" s="59">
        <v>0</v>
      </c>
      <c r="U10" s="59">
        <v>0</v>
      </c>
    </row>
    <row r="11" ht="30" customHeight="1" spans="1:21">
      <c r="A11" s="52" t="s">
        <v>68</v>
      </c>
      <c r="B11" s="53" t="s">
        <v>69</v>
      </c>
      <c r="C11" s="54">
        <v>164</v>
      </c>
      <c r="D11" s="55">
        <v>164</v>
      </c>
      <c r="E11" s="55">
        <v>0</v>
      </c>
      <c r="F11" s="55">
        <v>0</v>
      </c>
      <c r="G11" s="55">
        <v>201</v>
      </c>
      <c r="H11" s="55">
        <v>155</v>
      </c>
      <c r="I11" s="55">
        <v>0</v>
      </c>
      <c r="J11" s="55">
        <v>0</v>
      </c>
      <c r="K11" s="55">
        <v>46</v>
      </c>
      <c r="L11" s="55">
        <v>0</v>
      </c>
      <c r="M11" s="55">
        <v>0</v>
      </c>
      <c r="N11" s="55">
        <v>0</v>
      </c>
      <c r="O11" s="55">
        <v>0</v>
      </c>
      <c r="P11" s="55">
        <v>0</v>
      </c>
      <c r="Q11" s="55">
        <v>0</v>
      </c>
      <c r="R11" s="55">
        <v>0</v>
      </c>
      <c r="S11" s="55">
        <v>0</v>
      </c>
      <c r="T11" s="59">
        <v>0</v>
      </c>
      <c r="U11" s="59">
        <v>0</v>
      </c>
    </row>
    <row r="12" ht="30" customHeight="1" spans="1:21">
      <c r="A12" s="52" t="s">
        <v>64</v>
      </c>
      <c r="B12" s="53" t="s">
        <v>65</v>
      </c>
      <c r="C12" s="54">
        <v>30</v>
      </c>
      <c r="D12" s="55">
        <v>30</v>
      </c>
      <c r="E12" s="55">
        <v>0</v>
      </c>
      <c r="F12" s="55">
        <v>0</v>
      </c>
      <c r="G12" s="55">
        <v>27</v>
      </c>
      <c r="H12" s="55">
        <v>27</v>
      </c>
      <c r="I12" s="55">
        <v>0</v>
      </c>
      <c r="J12" s="55">
        <v>0</v>
      </c>
      <c r="K12" s="55">
        <v>0</v>
      </c>
      <c r="L12" s="55">
        <v>0</v>
      </c>
      <c r="M12" s="55">
        <v>0</v>
      </c>
      <c r="N12" s="55">
        <v>0</v>
      </c>
      <c r="O12" s="55">
        <v>0</v>
      </c>
      <c r="P12" s="55">
        <v>0</v>
      </c>
      <c r="Q12" s="55">
        <v>0</v>
      </c>
      <c r="R12" s="55">
        <v>0</v>
      </c>
      <c r="S12" s="55">
        <v>0</v>
      </c>
      <c r="T12" s="59">
        <v>0</v>
      </c>
      <c r="U12" s="59">
        <v>0</v>
      </c>
    </row>
    <row r="13" ht="30" customHeight="1" spans="1:21">
      <c r="A13" s="52" t="s">
        <v>72</v>
      </c>
      <c r="B13" s="53" t="s">
        <v>73</v>
      </c>
      <c r="C13" s="54">
        <v>45</v>
      </c>
      <c r="D13" s="55">
        <v>45</v>
      </c>
      <c r="E13" s="55">
        <v>0</v>
      </c>
      <c r="F13" s="55">
        <v>0</v>
      </c>
      <c r="G13" s="55">
        <v>94</v>
      </c>
      <c r="H13" s="55">
        <v>41</v>
      </c>
      <c r="I13" s="55">
        <v>1</v>
      </c>
      <c r="J13" s="55">
        <v>5</v>
      </c>
      <c r="K13" s="55">
        <v>47</v>
      </c>
      <c r="L13" s="55">
        <v>0</v>
      </c>
      <c r="M13" s="55">
        <v>0</v>
      </c>
      <c r="N13" s="55">
        <v>0</v>
      </c>
      <c r="O13" s="55">
        <v>3</v>
      </c>
      <c r="P13" s="55">
        <v>0</v>
      </c>
      <c r="Q13" s="55">
        <v>0</v>
      </c>
      <c r="R13" s="55">
        <v>0</v>
      </c>
      <c r="S13" s="55">
        <v>0</v>
      </c>
      <c r="T13" s="59">
        <v>0</v>
      </c>
      <c r="U13" s="59">
        <v>0</v>
      </c>
    </row>
    <row r="14" ht="30" customHeight="1" spans="1:21">
      <c r="A14" s="52" t="s">
        <v>66</v>
      </c>
      <c r="B14" s="53" t="s">
        <v>67</v>
      </c>
      <c r="C14" s="54">
        <v>45</v>
      </c>
      <c r="D14" s="55">
        <v>45</v>
      </c>
      <c r="E14" s="55">
        <v>0</v>
      </c>
      <c r="F14" s="55">
        <v>0</v>
      </c>
      <c r="G14" s="55">
        <v>77</v>
      </c>
      <c r="H14" s="55">
        <v>42</v>
      </c>
      <c r="I14" s="55">
        <v>2</v>
      </c>
      <c r="J14" s="55">
        <v>0</v>
      </c>
      <c r="K14" s="55">
        <v>33</v>
      </c>
      <c r="L14" s="55">
        <v>0</v>
      </c>
      <c r="M14" s="55">
        <v>0</v>
      </c>
      <c r="N14" s="55">
        <v>0</v>
      </c>
      <c r="O14" s="55">
        <v>0</v>
      </c>
      <c r="P14" s="55">
        <v>0</v>
      </c>
      <c r="Q14" s="55">
        <v>0</v>
      </c>
      <c r="R14" s="55">
        <v>0</v>
      </c>
      <c r="S14" s="55">
        <v>0</v>
      </c>
      <c r="T14" s="59">
        <v>0</v>
      </c>
      <c r="U14" s="59">
        <v>0</v>
      </c>
    </row>
    <row r="15" ht="30" customHeight="1" spans="1:21">
      <c r="A15" s="52" t="s">
        <v>70</v>
      </c>
      <c r="B15" s="53" t="s">
        <v>71</v>
      </c>
      <c r="C15" s="54">
        <v>45</v>
      </c>
      <c r="D15" s="55">
        <v>45</v>
      </c>
      <c r="E15" s="55">
        <v>0</v>
      </c>
      <c r="F15" s="55">
        <v>0</v>
      </c>
      <c r="G15" s="55">
        <v>65</v>
      </c>
      <c r="H15" s="55">
        <v>20</v>
      </c>
      <c r="I15" s="55">
        <v>0</v>
      </c>
      <c r="J15" s="55">
        <v>0</v>
      </c>
      <c r="K15" s="55">
        <v>45</v>
      </c>
      <c r="L15" s="55">
        <v>0</v>
      </c>
      <c r="M15" s="55">
        <v>0</v>
      </c>
      <c r="N15" s="55">
        <v>0</v>
      </c>
      <c r="O15" s="55">
        <v>1</v>
      </c>
      <c r="P15" s="55">
        <v>0</v>
      </c>
      <c r="Q15" s="55">
        <v>0</v>
      </c>
      <c r="R15" s="55">
        <v>0</v>
      </c>
      <c r="S15" s="55">
        <v>0</v>
      </c>
      <c r="T15" s="59">
        <v>0</v>
      </c>
      <c r="U15" s="59">
        <v>0</v>
      </c>
    </row>
    <row r="16" ht="30" customHeight="1" spans="1:21">
      <c r="A16" s="52"/>
      <c r="B16" s="53" t="s">
        <v>74</v>
      </c>
      <c r="C16" s="54">
        <v>3685</v>
      </c>
      <c r="D16" s="55">
        <v>0</v>
      </c>
      <c r="E16" s="55">
        <v>2982</v>
      </c>
      <c r="F16" s="55">
        <v>703</v>
      </c>
      <c r="G16" s="55">
        <v>4970</v>
      </c>
      <c r="H16" s="55">
        <v>2807</v>
      </c>
      <c r="I16" s="55">
        <v>0</v>
      </c>
      <c r="J16" s="55">
        <v>44</v>
      </c>
      <c r="K16" s="55">
        <v>2119</v>
      </c>
      <c r="L16" s="55">
        <v>21359</v>
      </c>
      <c r="M16" s="55">
        <v>0</v>
      </c>
      <c r="N16" s="55">
        <v>0</v>
      </c>
      <c r="O16" s="55">
        <v>150</v>
      </c>
      <c r="P16" s="55">
        <v>8</v>
      </c>
      <c r="Q16" s="55">
        <v>0</v>
      </c>
      <c r="R16" s="55">
        <v>0</v>
      </c>
      <c r="S16" s="55">
        <v>8</v>
      </c>
      <c r="T16" s="59">
        <v>272389.66</v>
      </c>
      <c r="U16" s="59">
        <v>181592.11</v>
      </c>
    </row>
    <row r="17" ht="30" customHeight="1" spans="1:21">
      <c r="A17" s="52" t="s">
        <v>105</v>
      </c>
      <c r="B17" s="53" t="s">
        <v>106</v>
      </c>
      <c r="C17" s="54">
        <v>182</v>
      </c>
      <c r="D17" s="55">
        <v>0</v>
      </c>
      <c r="E17" s="55">
        <v>146</v>
      </c>
      <c r="F17" s="55">
        <v>36</v>
      </c>
      <c r="G17" s="55">
        <v>219</v>
      </c>
      <c r="H17" s="55">
        <v>159</v>
      </c>
      <c r="I17" s="55">
        <v>0</v>
      </c>
      <c r="J17" s="55">
        <v>2</v>
      </c>
      <c r="K17" s="55">
        <v>58</v>
      </c>
      <c r="L17" s="55">
        <v>0</v>
      </c>
      <c r="M17" s="55">
        <v>0</v>
      </c>
      <c r="N17" s="55">
        <v>0</v>
      </c>
      <c r="O17" s="55">
        <v>11</v>
      </c>
      <c r="P17" s="55">
        <v>0</v>
      </c>
      <c r="Q17" s="55">
        <v>0</v>
      </c>
      <c r="R17" s="55">
        <v>0</v>
      </c>
      <c r="S17" s="55">
        <v>0</v>
      </c>
      <c r="T17" s="59">
        <v>0</v>
      </c>
      <c r="U17" s="59">
        <v>0</v>
      </c>
    </row>
    <row r="18" ht="30" customHeight="1" spans="1:21">
      <c r="A18" s="52" t="s">
        <v>131</v>
      </c>
      <c r="B18" s="53" t="s">
        <v>132</v>
      </c>
      <c r="C18" s="54">
        <v>280</v>
      </c>
      <c r="D18" s="55">
        <v>0</v>
      </c>
      <c r="E18" s="55">
        <v>224</v>
      </c>
      <c r="F18" s="55">
        <v>56</v>
      </c>
      <c r="G18" s="55">
        <v>372</v>
      </c>
      <c r="H18" s="55">
        <v>240</v>
      </c>
      <c r="I18" s="55">
        <v>0</v>
      </c>
      <c r="J18" s="55">
        <v>1</v>
      </c>
      <c r="K18" s="55">
        <v>131</v>
      </c>
      <c r="L18" s="55">
        <v>0</v>
      </c>
      <c r="M18" s="55">
        <v>0</v>
      </c>
      <c r="N18" s="55">
        <v>0</v>
      </c>
      <c r="O18" s="55">
        <v>22</v>
      </c>
      <c r="P18" s="55">
        <v>0</v>
      </c>
      <c r="Q18" s="55">
        <v>0</v>
      </c>
      <c r="R18" s="55">
        <v>0</v>
      </c>
      <c r="S18" s="55">
        <v>0</v>
      </c>
      <c r="T18" s="59">
        <v>0</v>
      </c>
      <c r="U18" s="59">
        <v>0</v>
      </c>
    </row>
    <row r="19" ht="30" customHeight="1" spans="1:21">
      <c r="A19" s="52" t="s">
        <v>111</v>
      </c>
      <c r="B19" s="53" t="s">
        <v>112</v>
      </c>
      <c r="C19" s="54">
        <v>255</v>
      </c>
      <c r="D19" s="55">
        <v>0</v>
      </c>
      <c r="E19" s="55">
        <v>204</v>
      </c>
      <c r="F19" s="55">
        <v>51</v>
      </c>
      <c r="G19" s="55">
        <v>335</v>
      </c>
      <c r="H19" s="55">
        <v>219</v>
      </c>
      <c r="I19" s="55">
        <v>0</v>
      </c>
      <c r="J19" s="55">
        <v>0</v>
      </c>
      <c r="K19" s="55">
        <v>116</v>
      </c>
      <c r="L19" s="55">
        <v>0</v>
      </c>
      <c r="M19" s="55">
        <v>0</v>
      </c>
      <c r="N19" s="55">
        <v>0</v>
      </c>
      <c r="O19" s="55">
        <v>1</v>
      </c>
      <c r="P19" s="55">
        <v>0</v>
      </c>
      <c r="Q19" s="55">
        <v>0</v>
      </c>
      <c r="R19" s="55">
        <v>0</v>
      </c>
      <c r="S19" s="55">
        <v>0</v>
      </c>
      <c r="T19" s="59">
        <v>0</v>
      </c>
      <c r="U19" s="59">
        <v>0</v>
      </c>
    </row>
    <row r="20" ht="30" customHeight="1" spans="1:21">
      <c r="A20" s="52" t="s">
        <v>117</v>
      </c>
      <c r="B20" s="53" t="s">
        <v>118</v>
      </c>
      <c r="C20" s="54">
        <v>20</v>
      </c>
      <c r="D20" s="55">
        <v>0</v>
      </c>
      <c r="E20" s="55">
        <v>20</v>
      </c>
      <c r="F20" s="55">
        <v>0</v>
      </c>
      <c r="G20" s="55">
        <v>31</v>
      </c>
      <c r="H20" s="55">
        <v>12</v>
      </c>
      <c r="I20" s="55">
        <v>0</v>
      </c>
      <c r="J20" s="55">
        <v>1</v>
      </c>
      <c r="K20" s="55">
        <v>18</v>
      </c>
      <c r="L20" s="55">
        <v>0</v>
      </c>
      <c r="M20" s="55">
        <v>0</v>
      </c>
      <c r="N20" s="55">
        <v>0</v>
      </c>
      <c r="O20" s="55">
        <v>0</v>
      </c>
      <c r="P20" s="55">
        <v>0</v>
      </c>
      <c r="Q20" s="55">
        <v>0</v>
      </c>
      <c r="R20" s="55">
        <v>0</v>
      </c>
      <c r="S20" s="55">
        <v>0</v>
      </c>
      <c r="T20" s="59">
        <v>1024</v>
      </c>
      <c r="U20" s="59">
        <v>683</v>
      </c>
    </row>
    <row r="21" ht="30" customHeight="1" spans="1:21">
      <c r="A21" s="52" t="s">
        <v>119</v>
      </c>
      <c r="B21" s="53" t="s">
        <v>120</v>
      </c>
      <c r="C21" s="54">
        <v>13</v>
      </c>
      <c r="D21" s="55">
        <v>0</v>
      </c>
      <c r="E21" s="55">
        <v>9</v>
      </c>
      <c r="F21" s="55">
        <v>4</v>
      </c>
      <c r="G21" s="55">
        <v>23</v>
      </c>
      <c r="H21" s="55">
        <v>10</v>
      </c>
      <c r="I21" s="55">
        <v>0</v>
      </c>
      <c r="J21" s="55">
        <v>1</v>
      </c>
      <c r="K21" s="55">
        <v>12</v>
      </c>
      <c r="L21" s="55">
        <v>0</v>
      </c>
      <c r="M21" s="55">
        <v>0</v>
      </c>
      <c r="N21" s="55">
        <v>0</v>
      </c>
      <c r="O21" s="55">
        <v>1</v>
      </c>
      <c r="P21" s="55">
        <v>0</v>
      </c>
      <c r="Q21" s="55">
        <v>0</v>
      </c>
      <c r="R21" s="55">
        <v>0</v>
      </c>
      <c r="S21" s="55">
        <v>0</v>
      </c>
      <c r="T21" s="59">
        <v>0</v>
      </c>
      <c r="U21" s="59">
        <v>0</v>
      </c>
    </row>
    <row r="22" ht="30" customHeight="1" spans="1:21">
      <c r="A22" s="52" t="s">
        <v>115</v>
      </c>
      <c r="B22" s="53" t="s">
        <v>116</v>
      </c>
      <c r="C22" s="54">
        <v>135</v>
      </c>
      <c r="D22" s="55">
        <v>0</v>
      </c>
      <c r="E22" s="55">
        <v>108</v>
      </c>
      <c r="F22" s="55">
        <v>27</v>
      </c>
      <c r="G22" s="55">
        <v>213</v>
      </c>
      <c r="H22" s="55">
        <v>110</v>
      </c>
      <c r="I22" s="55">
        <v>0</v>
      </c>
      <c r="J22" s="55">
        <v>1</v>
      </c>
      <c r="K22" s="55">
        <v>102</v>
      </c>
      <c r="L22" s="55">
        <v>478</v>
      </c>
      <c r="M22" s="55">
        <v>0</v>
      </c>
      <c r="N22" s="55">
        <v>0</v>
      </c>
      <c r="O22" s="55">
        <v>6</v>
      </c>
      <c r="P22" s="55">
        <v>0</v>
      </c>
      <c r="Q22" s="55">
        <v>0</v>
      </c>
      <c r="R22" s="55">
        <v>0</v>
      </c>
      <c r="S22" s="55">
        <v>0</v>
      </c>
      <c r="T22" s="59">
        <v>16459</v>
      </c>
      <c r="U22" s="59">
        <v>10972</v>
      </c>
    </row>
    <row r="23" ht="30" customHeight="1" spans="1:21">
      <c r="A23" s="52" t="s">
        <v>99</v>
      </c>
      <c r="B23" s="53" t="s">
        <v>100</v>
      </c>
      <c r="C23" s="54">
        <v>786</v>
      </c>
      <c r="D23" s="55">
        <v>0</v>
      </c>
      <c r="E23" s="55">
        <v>596</v>
      </c>
      <c r="F23" s="55">
        <v>190</v>
      </c>
      <c r="G23" s="55">
        <v>1040</v>
      </c>
      <c r="H23" s="55">
        <v>479</v>
      </c>
      <c r="I23" s="55">
        <v>0</v>
      </c>
      <c r="J23" s="55">
        <v>18</v>
      </c>
      <c r="K23" s="55">
        <v>543</v>
      </c>
      <c r="L23" s="55">
        <v>0</v>
      </c>
      <c r="M23" s="55">
        <v>0</v>
      </c>
      <c r="N23" s="55">
        <v>0</v>
      </c>
      <c r="O23" s="55">
        <v>21</v>
      </c>
      <c r="P23" s="55">
        <v>4</v>
      </c>
      <c r="Q23" s="55">
        <v>0</v>
      </c>
      <c r="R23" s="55">
        <v>0</v>
      </c>
      <c r="S23" s="55">
        <v>4</v>
      </c>
      <c r="T23" s="59">
        <v>0</v>
      </c>
      <c r="U23" s="59">
        <v>0</v>
      </c>
    </row>
    <row r="24" ht="30" customHeight="1" spans="1:21">
      <c r="A24" s="52" t="s">
        <v>109</v>
      </c>
      <c r="B24" s="53" t="s">
        <v>110</v>
      </c>
      <c r="C24" s="54">
        <v>25</v>
      </c>
      <c r="D24" s="55">
        <v>0</v>
      </c>
      <c r="E24" s="55">
        <v>20</v>
      </c>
      <c r="F24" s="55">
        <v>5</v>
      </c>
      <c r="G24" s="55">
        <v>29</v>
      </c>
      <c r="H24" s="55">
        <v>21</v>
      </c>
      <c r="I24" s="55">
        <v>0</v>
      </c>
      <c r="J24" s="55">
        <v>0</v>
      </c>
      <c r="K24" s="55">
        <v>8</v>
      </c>
      <c r="L24" s="55">
        <v>0</v>
      </c>
      <c r="M24" s="55">
        <v>0</v>
      </c>
      <c r="N24" s="55">
        <v>0</v>
      </c>
      <c r="O24" s="55">
        <v>0</v>
      </c>
      <c r="P24" s="55">
        <v>0</v>
      </c>
      <c r="Q24" s="55">
        <v>0</v>
      </c>
      <c r="R24" s="55">
        <v>0</v>
      </c>
      <c r="S24" s="55">
        <v>0</v>
      </c>
      <c r="T24" s="59">
        <v>0</v>
      </c>
      <c r="U24" s="59">
        <v>0</v>
      </c>
    </row>
    <row r="25" ht="30" customHeight="1" spans="1:21">
      <c r="A25" s="52" t="s">
        <v>101</v>
      </c>
      <c r="B25" s="53" t="s">
        <v>102</v>
      </c>
      <c r="C25" s="54">
        <v>772</v>
      </c>
      <c r="D25" s="55">
        <v>0</v>
      </c>
      <c r="E25" s="55">
        <v>654</v>
      </c>
      <c r="F25" s="55">
        <v>118</v>
      </c>
      <c r="G25" s="55">
        <v>1079</v>
      </c>
      <c r="H25" s="55">
        <v>573</v>
      </c>
      <c r="I25" s="55">
        <v>0</v>
      </c>
      <c r="J25" s="55">
        <v>7</v>
      </c>
      <c r="K25" s="55">
        <v>499</v>
      </c>
      <c r="L25" s="55">
        <v>7500</v>
      </c>
      <c r="M25" s="55">
        <v>0</v>
      </c>
      <c r="N25" s="55">
        <v>0</v>
      </c>
      <c r="O25" s="55">
        <v>49</v>
      </c>
      <c r="P25" s="55">
        <v>2</v>
      </c>
      <c r="Q25" s="55">
        <v>0</v>
      </c>
      <c r="R25" s="55">
        <v>0</v>
      </c>
      <c r="S25" s="55">
        <v>2</v>
      </c>
      <c r="T25" s="59">
        <v>104393.94</v>
      </c>
      <c r="U25" s="59">
        <v>69595.96</v>
      </c>
    </row>
    <row r="26" ht="30" customHeight="1" spans="1:21">
      <c r="A26" s="52" t="s">
        <v>81</v>
      </c>
      <c r="B26" s="53" t="s">
        <v>82</v>
      </c>
      <c r="C26" s="54">
        <v>150</v>
      </c>
      <c r="D26" s="55">
        <v>0</v>
      </c>
      <c r="E26" s="55">
        <v>120</v>
      </c>
      <c r="F26" s="55">
        <v>30</v>
      </c>
      <c r="G26" s="55">
        <v>166</v>
      </c>
      <c r="H26" s="55">
        <v>92</v>
      </c>
      <c r="I26" s="55">
        <v>0</v>
      </c>
      <c r="J26" s="55">
        <v>1</v>
      </c>
      <c r="K26" s="55">
        <v>73</v>
      </c>
      <c r="L26" s="55">
        <v>0</v>
      </c>
      <c r="M26" s="55">
        <v>0</v>
      </c>
      <c r="N26" s="55">
        <v>0</v>
      </c>
      <c r="O26" s="55">
        <v>6</v>
      </c>
      <c r="P26" s="55">
        <v>0</v>
      </c>
      <c r="Q26" s="55">
        <v>0</v>
      </c>
      <c r="R26" s="55">
        <v>0</v>
      </c>
      <c r="S26" s="55">
        <v>0</v>
      </c>
      <c r="T26" s="59">
        <v>0</v>
      </c>
      <c r="U26" s="59">
        <v>0</v>
      </c>
    </row>
    <row r="27" ht="30" customHeight="1" spans="1:21">
      <c r="A27" s="52" t="s">
        <v>129</v>
      </c>
      <c r="B27" s="53" t="s">
        <v>130</v>
      </c>
      <c r="C27" s="54">
        <v>140</v>
      </c>
      <c r="D27" s="55">
        <v>0</v>
      </c>
      <c r="E27" s="55">
        <v>119</v>
      </c>
      <c r="F27" s="55">
        <v>21</v>
      </c>
      <c r="G27" s="55">
        <v>185</v>
      </c>
      <c r="H27" s="55">
        <v>118</v>
      </c>
      <c r="I27" s="55">
        <v>0</v>
      </c>
      <c r="J27" s="55">
        <v>5</v>
      </c>
      <c r="K27" s="55">
        <v>62</v>
      </c>
      <c r="L27" s="55">
        <v>7202</v>
      </c>
      <c r="M27" s="55">
        <v>0</v>
      </c>
      <c r="N27" s="55">
        <v>0</v>
      </c>
      <c r="O27" s="55">
        <v>2</v>
      </c>
      <c r="P27" s="55">
        <v>1</v>
      </c>
      <c r="Q27" s="55">
        <v>0</v>
      </c>
      <c r="R27" s="55">
        <v>0</v>
      </c>
      <c r="S27" s="55">
        <v>1</v>
      </c>
      <c r="T27" s="59">
        <v>59034.86</v>
      </c>
      <c r="U27" s="59">
        <v>39356.57</v>
      </c>
    </row>
    <row r="28" ht="30" customHeight="1" spans="1:21">
      <c r="A28" s="52" t="s">
        <v>123</v>
      </c>
      <c r="B28" s="53" t="s">
        <v>124</v>
      </c>
      <c r="C28" s="54">
        <v>30</v>
      </c>
      <c r="D28" s="55">
        <v>0</v>
      </c>
      <c r="E28" s="55">
        <v>27</v>
      </c>
      <c r="F28" s="55">
        <v>3</v>
      </c>
      <c r="G28" s="55">
        <v>48</v>
      </c>
      <c r="H28" s="55">
        <v>24</v>
      </c>
      <c r="I28" s="55">
        <v>0</v>
      </c>
      <c r="J28" s="55">
        <v>0</v>
      </c>
      <c r="K28" s="55">
        <v>24</v>
      </c>
      <c r="L28" s="55">
        <v>0</v>
      </c>
      <c r="M28" s="55">
        <v>0</v>
      </c>
      <c r="N28" s="55">
        <v>0</v>
      </c>
      <c r="O28" s="55">
        <v>0</v>
      </c>
      <c r="P28" s="55">
        <v>0</v>
      </c>
      <c r="Q28" s="55">
        <v>0</v>
      </c>
      <c r="R28" s="55">
        <v>0</v>
      </c>
      <c r="S28" s="55">
        <v>0</v>
      </c>
      <c r="T28" s="59">
        <v>0</v>
      </c>
      <c r="U28" s="59">
        <v>0</v>
      </c>
    </row>
    <row r="29" ht="30" customHeight="1" spans="1:21">
      <c r="A29" s="52" t="s">
        <v>89</v>
      </c>
      <c r="B29" s="53" t="s">
        <v>90</v>
      </c>
      <c r="C29" s="54">
        <v>77</v>
      </c>
      <c r="D29" s="55">
        <v>0</v>
      </c>
      <c r="E29" s="55">
        <v>61</v>
      </c>
      <c r="F29" s="55">
        <v>16</v>
      </c>
      <c r="G29" s="55">
        <v>144</v>
      </c>
      <c r="H29" s="55">
        <v>65</v>
      </c>
      <c r="I29" s="55">
        <v>0</v>
      </c>
      <c r="J29" s="55">
        <v>1</v>
      </c>
      <c r="K29" s="55">
        <v>78</v>
      </c>
      <c r="L29" s="55">
        <v>0</v>
      </c>
      <c r="M29" s="55">
        <v>0</v>
      </c>
      <c r="N29" s="55">
        <v>0</v>
      </c>
      <c r="O29" s="55">
        <v>0</v>
      </c>
      <c r="P29" s="55">
        <v>0</v>
      </c>
      <c r="Q29" s="55">
        <v>0</v>
      </c>
      <c r="R29" s="55">
        <v>0</v>
      </c>
      <c r="S29" s="55">
        <v>0</v>
      </c>
      <c r="T29" s="59">
        <v>503</v>
      </c>
      <c r="U29" s="59">
        <v>335</v>
      </c>
    </row>
    <row r="30" ht="30" customHeight="1" spans="1:21">
      <c r="A30" s="52" t="s">
        <v>91</v>
      </c>
      <c r="B30" s="53" t="s">
        <v>92</v>
      </c>
      <c r="C30" s="54">
        <v>30</v>
      </c>
      <c r="D30" s="55">
        <v>0</v>
      </c>
      <c r="E30" s="55">
        <v>21</v>
      </c>
      <c r="F30" s="55">
        <v>9</v>
      </c>
      <c r="G30" s="55">
        <v>56</v>
      </c>
      <c r="H30" s="55">
        <v>26</v>
      </c>
      <c r="I30" s="55">
        <v>0</v>
      </c>
      <c r="J30" s="55">
        <v>1</v>
      </c>
      <c r="K30" s="55">
        <v>29</v>
      </c>
      <c r="L30" s="55">
        <v>0</v>
      </c>
      <c r="M30" s="55">
        <v>0</v>
      </c>
      <c r="N30" s="55">
        <v>0</v>
      </c>
      <c r="O30" s="55">
        <v>3</v>
      </c>
      <c r="P30" s="55">
        <v>0</v>
      </c>
      <c r="Q30" s="55">
        <v>0</v>
      </c>
      <c r="R30" s="55">
        <v>0</v>
      </c>
      <c r="S30" s="55">
        <v>0</v>
      </c>
      <c r="T30" s="59">
        <v>642.99</v>
      </c>
      <c r="U30" s="59">
        <v>428.66</v>
      </c>
    </row>
    <row r="31" ht="30" customHeight="1" spans="1:21">
      <c r="A31" s="52" t="s">
        <v>85</v>
      </c>
      <c r="B31" s="53" t="s">
        <v>86</v>
      </c>
      <c r="C31" s="54">
        <v>10</v>
      </c>
      <c r="D31" s="55">
        <v>0</v>
      </c>
      <c r="E31" s="55">
        <v>9</v>
      </c>
      <c r="F31" s="55">
        <v>1</v>
      </c>
      <c r="G31" s="55">
        <v>13</v>
      </c>
      <c r="H31" s="55">
        <v>9</v>
      </c>
      <c r="I31" s="55">
        <v>0</v>
      </c>
      <c r="J31" s="55">
        <v>0</v>
      </c>
      <c r="K31" s="55">
        <v>4</v>
      </c>
      <c r="L31" s="55">
        <v>0</v>
      </c>
      <c r="M31" s="55">
        <v>0</v>
      </c>
      <c r="N31" s="55">
        <v>0</v>
      </c>
      <c r="O31" s="55">
        <v>0</v>
      </c>
      <c r="P31" s="55">
        <v>0</v>
      </c>
      <c r="Q31" s="55">
        <v>0</v>
      </c>
      <c r="R31" s="55">
        <v>0</v>
      </c>
      <c r="S31" s="55">
        <v>0</v>
      </c>
      <c r="T31" s="59">
        <v>1847</v>
      </c>
      <c r="U31" s="59">
        <v>1231</v>
      </c>
    </row>
    <row r="32" ht="30" customHeight="1" spans="1:21">
      <c r="A32" s="52" t="s">
        <v>87</v>
      </c>
      <c r="B32" s="53" t="s">
        <v>88</v>
      </c>
      <c r="C32" s="54">
        <v>70</v>
      </c>
      <c r="D32" s="55">
        <v>0</v>
      </c>
      <c r="E32" s="55">
        <v>40</v>
      </c>
      <c r="F32" s="55">
        <v>30</v>
      </c>
      <c r="G32" s="55">
        <v>145</v>
      </c>
      <c r="H32" s="55">
        <v>63</v>
      </c>
      <c r="I32" s="55">
        <v>0</v>
      </c>
      <c r="J32" s="55">
        <v>1</v>
      </c>
      <c r="K32" s="55">
        <v>81</v>
      </c>
      <c r="L32" s="55">
        <v>0</v>
      </c>
      <c r="M32" s="55">
        <v>0</v>
      </c>
      <c r="N32" s="55">
        <v>0</v>
      </c>
      <c r="O32" s="55">
        <v>4</v>
      </c>
      <c r="P32" s="55">
        <v>0</v>
      </c>
      <c r="Q32" s="55">
        <v>0</v>
      </c>
      <c r="R32" s="55">
        <v>0</v>
      </c>
      <c r="S32" s="55">
        <v>0</v>
      </c>
      <c r="T32" s="59">
        <v>582</v>
      </c>
      <c r="U32" s="59">
        <v>388</v>
      </c>
    </row>
    <row r="33" ht="30" customHeight="1" spans="1:21">
      <c r="A33" s="52" t="s">
        <v>77</v>
      </c>
      <c r="B33" s="53" t="s">
        <v>78</v>
      </c>
      <c r="C33" s="54">
        <v>40</v>
      </c>
      <c r="D33" s="55">
        <v>0</v>
      </c>
      <c r="E33" s="55">
        <v>28</v>
      </c>
      <c r="F33" s="55">
        <v>12</v>
      </c>
      <c r="G33" s="55">
        <v>73</v>
      </c>
      <c r="H33" s="55">
        <v>27</v>
      </c>
      <c r="I33" s="55">
        <v>0</v>
      </c>
      <c r="J33" s="55">
        <v>0</v>
      </c>
      <c r="K33" s="55">
        <v>46</v>
      </c>
      <c r="L33" s="55">
        <v>0</v>
      </c>
      <c r="M33" s="55">
        <v>0</v>
      </c>
      <c r="N33" s="55">
        <v>0</v>
      </c>
      <c r="O33" s="55">
        <v>3</v>
      </c>
      <c r="P33" s="55">
        <v>0</v>
      </c>
      <c r="Q33" s="55">
        <v>0</v>
      </c>
      <c r="R33" s="55">
        <v>0</v>
      </c>
      <c r="S33" s="55">
        <v>0</v>
      </c>
      <c r="T33" s="59">
        <v>2028</v>
      </c>
      <c r="U33" s="59">
        <v>1352</v>
      </c>
    </row>
    <row r="34" ht="30" customHeight="1" spans="1:21">
      <c r="A34" s="52" t="s">
        <v>121</v>
      </c>
      <c r="B34" s="53" t="s">
        <v>122</v>
      </c>
      <c r="C34" s="54">
        <v>400</v>
      </c>
      <c r="D34" s="55">
        <v>0</v>
      </c>
      <c r="E34" s="55">
        <v>350</v>
      </c>
      <c r="F34" s="55">
        <v>50</v>
      </c>
      <c r="G34" s="55">
        <v>510</v>
      </c>
      <c r="H34" s="55">
        <v>370</v>
      </c>
      <c r="I34" s="55">
        <v>0</v>
      </c>
      <c r="J34" s="55">
        <v>1</v>
      </c>
      <c r="K34" s="55">
        <v>139</v>
      </c>
      <c r="L34" s="55">
        <v>5400</v>
      </c>
      <c r="M34" s="55">
        <v>0</v>
      </c>
      <c r="N34" s="55">
        <v>0</v>
      </c>
      <c r="O34" s="55">
        <v>1</v>
      </c>
      <c r="P34" s="55">
        <v>0</v>
      </c>
      <c r="Q34" s="55">
        <v>0</v>
      </c>
      <c r="R34" s="55">
        <v>0</v>
      </c>
      <c r="S34" s="55">
        <v>0</v>
      </c>
      <c r="T34" s="59">
        <v>64329.89</v>
      </c>
      <c r="U34" s="59">
        <v>42886.59</v>
      </c>
    </row>
    <row r="35" ht="30" customHeight="1" spans="1:21">
      <c r="A35" s="52" t="s">
        <v>127</v>
      </c>
      <c r="B35" s="53" t="s">
        <v>128</v>
      </c>
      <c r="C35" s="54">
        <v>64</v>
      </c>
      <c r="D35" s="55">
        <v>0</v>
      </c>
      <c r="E35" s="55">
        <v>40</v>
      </c>
      <c r="F35" s="55">
        <v>24</v>
      </c>
      <c r="G35" s="55">
        <v>121</v>
      </c>
      <c r="H35" s="55">
        <v>45</v>
      </c>
      <c r="I35" s="55">
        <v>0</v>
      </c>
      <c r="J35" s="55">
        <v>3</v>
      </c>
      <c r="K35" s="55">
        <v>73</v>
      </c>
      <c r="L35" s="55">
        <v>0</v>
      </c>
      <c r="M35" s="55">
        <v>0</v>
      </c>
      <c r="N35" s="55">
        <v>0</v>
      </c>
      <c r="O35" s="55">
        <v>19</v>
      </c>
      <c r="P35" s="55">
        <v>1</v>
      </c>
      <c r="Q35" s="55">
        <v>0</v>
      </c>
      <c r="R35" s="55">
        <v>0</v>
      </c>
      <c r="S35" s="55">
        <v>1</v>
      </c>
      <c r="T35" s="59">
        <v>12480</v>
      </c>
      <c r="U35" s="59">
        <v>8320</v>
      </c>
    </row>
    <row r="36" ht="30" customHeight="1" spans="1:21">
      <c r="A36" s="52" t="s">
        <v>95</v>
      </c>
      <c r="B36" s="53" t="s">
        <v>96</v>
      </c>
      <c r="C36" s="54">
        <v>35</v>
      </c>
      <c r="D36" s="55">
        <v>0</v>
      </c>
      <c r="E36" s="55">
        <v>28</v>
      </c>
      <c r="F36" s="55">
        <v>7</v>
      </c>
      <c r="G36" s="55">
        <v>31</v>
      </c>
      <c r="H36" s="55">
        <v>31</v>
      </c>
      <c r="I36" s="55">
        <v>0</v>
      </c>
      <c r="J36" s="55">
        <v>0</v>
      </c>
      <c r="K36" s="55">
        <v>0</v>
      </c>
      <c r="L36" s="55">
        <v>0</v>
      </c>
      <c r="M36" s="55">
        <v>0</v>
      </c>
      <c r="N36" s="55">
        <v>0</v>
      </c>
      <c r="O36" s="55">
        <v>0</v>
      </c>
      <c r="P36" s="55">
        <v>0</v>
      </c>
      <c r="Q36" s="55">
        <v>0</v>
      </c>
      <c r="R36" s="55">
        <v>0</v>
      </c>
      <c r="S36" s="55">
        <v>0</v>
      </c>
      <c r="T36" s="59">
        <v>2096</v>
      </c>
      <c r="U36" s="59">
        <v>1397.33</v>
      </c>
    </row>
    <row r="37" ht="30" customHeight="1" spans="1:21">
      <c r="A37" s="52" t="s">
        <v>107</v>
      </c>
      <c r="B37" s="53" t="s">
        <v>108</v>
      </c>
      <c r="C37" s="54">
        <v>45</v>
      </c>
      <c r="D37" s="55">
        <v>0</v>
      </c>
      <c r="E37" s="55">
        <v>45</v>
      </c>
      <c r="F37" s="55">
        <v>0</v>
      </c>
      <c r="G37" s="55">
        <v>40</v>
      </c>
      <c r="H37" s="55">
        <v>40</v>
      </c>
      <c r="I37" s="55">
        <v>0</v>
      </c>
      <c r="J37" s="55">
        <v>0</v>
      </c>
      <c r="K37" s="55">
        <v>0</v>
      </c>
      <c r="L37" s="55">
        <v>0</v>
      </c>
      <c r="M37" s="55">
        <v>0</v>
      </c>
      <c r="N37" s="55">
        <v>0</v>
      </c>
      <c r="O37" s="55">
        <v>0</v>
      </c>
      <c r="P37" s="55">
        <v>0</v>
      </c>
      <c r="Q37" s="55">
        <v>0</v>
      </c>
      <c r="R37" s="55">
        <v>0</v>
      </c>
      <c r="S37" s="55">
        <v>0</v>
      </c>
      <c r="T37" s="59">
        <v>0</v>
      </c>
      <c r="U37" s="59">
        <v>0</v>
      </c>
    </row>
    <row r="38" ht="30" customHeight="1" spans="1:21">
      <c r="A38" s="52" t="s">
        <v>83</v>
      </c>
      <c r="B38" s="53" t="s">
        <v>84</v>
      </c>
      <c r="C38" s="54">
        <v>60</v>
      </c>
      <c r="D38" s="55">
        <v>0</v>
      </c>
      <c r="E38" s="55">
        <v>60</v>
      </c>
      <c r="F38" s="55">
        <v>0</v>
      </c>
      <c r="G38" s="55">
        <v>24</v>
      </c>
      <c r="H38" s="55">
        <v>24</v>
      </c>
      <c r="I38" s="55">
        <v>0</v>
      </c>
      <c r="J38" s="55">
        <v>0</v>
      </c>
      <c r="K38" s="55">
        <v>0</v>
      </c>
      <c r="L38" s="55">
        <v>779</v>
      </c>
      <c r="M38" s="55">
        <v>0</v>
      </c>
      <c r="N38" s="55">
        <v>0</v>
      </c>
      <c r="O38" s="55">
        <v>0</v>
      </c>
      <c r="P38" s="55">
        <v>0</v>
      </c>
      <c r="Q38" s="55">
        <v>0</v>
      </c>
      <c r="R38" s="55">
        <v>0</v>
      </c>
      <c r="S38" s="55">
        <v>0</v>
      </c>
      <c r="T38" s="59">
        <v>0</v>
      </c>
      <c r="U38" s="59">
        <v>0</v>
      </c>
    </row>
    <row r="39" ht="30" customHeight="1" spans="1:21">
      <c r="A39" s="52" t="s">
        <v>97</v>
      </c>
      <c r="B39" s="53" t="s">
        <v>98</v>
      </c>
      <c r="C39" s="54">
        <v>30</v>
      </c>
      <c r="D39" s="55">
        <v>0</v>
      </c>
      <c r="E39" s="55">
        <v>20</v>
      </c>
      <c r="F39" s="55">
        <v>10</v>
      </c>
      <c r="G39" s="55">
        <v>42</v>
      </c>
      <c r="H39" s="55">
        <v>27</v>
      </c>
      <c r="I39" s="55">
        <v>0</v>
      </c>
      <c r="J39" s="55">
        <v>0</v>
      </c>
      <c r="K39" s="55">
        <v>15</v>
      </c>
      <c r="L39" s="55">
        <v>0</v>
      </c>
      <c r="M39" s="55">
        <v>0</v>
      </c>
      <c r="N39" s="55">
        <v>0</v>
      </c>
      <c r="O39" s="55">
        <v>1</v>
      </c>
      <c r="P39" s="55">
        <v>0</v>
      </c>
      <c r="Q39" s="55">
        <v>0</v>
      </c>
      <c r="R39" s="55">
        <v>0</v>
      </c>
      <c r="S39" s="55">
        <v>0</v>
      </c>
      <c r="T39" s="59">
        <v>3333.98</v>
      </c>
      <c r="U39" s="59">
        <v>2223</v>
      </c>
    </row>
    <row r="40" ht="30" customHeight="1" spans="1:21">
      <c r="A40" s="52" t="s">
        <v>75</v>
      </c>
      <c r="B40" s="53" t="s">
        <v>76</v>
      </c>
      <c r="C40" s="54">
        <v>10</v>
      </c>
      <c r="D40" s="55">
        <v>0</v>
      </c>
      <c r="E40" s="55">
        <v>9</v>
      </c>
      <c r="F40" s="55">
        <v>1</v>
      </c>
      <c r="G40" s="55">
        <v>11</v>
      </c>
      <c r="H40" s="55">
        <v>9</v>
      </c>
      <c r="I40" s="55">
        <v>0</v>
      </c>
      <c r="J40" s="55">
        <v>0</v>
      </c>
      <c r="K40" s="55">
        <v>2</v>
      </c>
      <c r="L40" s="55">
        <v>0</v>
      </c>
      <c r="M40" s="55">
        <v>0</v>
      </c>
      <c r="N40" s="55">
        <v>0</v>
      </c>
      <c r="O40" s="55">
        <v>0</v>
      </c>
      <c r="P40" s="55">
        <v>0</v>
      </c>
      <c r="Q40" s="55">
        <v>0</v>
      </c>
      <c r="R40" s="55">
        <v>0</v>
      </c>
      <c r="S40" s="55">
        <v>0</v>
      </c>
      <c r="T40" s="59">
        <v>0</v>
      </c>
      <c r="U40" s="59">
        <v>0</v>
      </c>
    </row>
    <row r="41" ht="30" customHeight="1" spans="1:21">
      <c r="A41" s="52" t="s">
        <v>125</v>
      </c>
      <c r="B41" s="53" t="s">
        <v>126</v>
      </c>
      <c r="C41" s="54">
        <v>16</v>
      </c>
      <c r="D41" s="55">
        <v>0</v>
      </c>
      <c r="E41" s="55">
        <v>14</v>
      </c>
      <c r="F41" s="55">
        <v>2</v>
      </c>
      <c r="G41" s="55">
        <v>20</v>
      </c>
      <c r="H41" s="55">
        <v>14</v>
      </c>
      <c r="I41" s="55">
        <v>0</v>
      </c>
      <c r="J41" s="55">
        <v>0</v>
      </c>
      <c r="K41" s="55">
        <v>6</v>
      </c>
      <c r="L41" s="55">
        <v>0</v>
      </c>
      <c r="M41" s="55">
        <v>0</v>
      </c>
      <c r="N41" s="55">
        <v>0</v>
      </c>
      <c r="O41" s="55">
        <v>0</v>
      </c>
      <c r="P41" s="55">
        <v>0</v>
      </c>
      <c r="Q41" s="55">
        <v>0</v>
      </c>
      <c r="R41" s="55">
        <v>0</v>
      </c>
      <c r="S41" s="55">
        <v>0</v>
      </c>
      <c r="T41" s="59">
        <v>3635</v>
      </c>
      <c r="U41" s="59">
        <v>2423</v>
      </c>
    </row>
    <row r="42" ht="30" customHeight="1" spans="1:21">
      <c r="A42" s="52" t="s">
        <v>1014</v>
      </c>
      <c r="B42" s="53" t="s">
        <v>1015</v>
      </c>
      <c r="C42" s="54">
        <v>10</v>
      </c>
      <c r="D42" s="55">
        <v>0</v>
      </c>
      <c r="E42" s="55">
        <v>10</v>
      </c>
      <c r="F42" s="55">
        <v>0</v>
      </c>
      <c r="G42" s="55">
        <v>0</v>
      </c>
      <c r="H42" s="55">
        <v>0</v>
      </c>
      <c r="I42" s="55">
        <v>0</v>
      </c>
      <c r="J42" s="55">
        <v>0</v>
      </c>
      <c r="K42" s="55">
        <v>0</v>
      </c>
      <c r="L42" s="55">
        <v>0</v>
      </c>
      <c r="M42" s="55">
        <v>0</v>
      </c>
      <c r="N42" s="55">
        <v>0</v>
      </c>
      <c r="O42" s="55">
        <v>0</v>
      </c>
      <c r="P42" s="55">
        <v>0</v>
      </c>
      <c r="Q42" s="55">
        <v>0</v>
      </c>
      <c r="R42" s="55">
        <v>0</v>
      </c>
      <c r="S42" s="55">
        <v>0</v>
      </c>
      <c r="T42" s="59">
        <v>0</v>
      </c>
      <c r="U42" s="59">
        <v>0</v>
      </c>
    </row>
    <row r="43" ht="30" customHeight="1" spans="1:21">
      <c r="A43" s="52"/>
      <c r="B43" s="53" t="s">
        <v>133</v>
      </c>
      <c r="C43" s="54">
        <v>1029</v>
      </c>
      <c r="D43" s="55">
        <v>900</v>
      </c>
      <c r="E43" s="55">
        <v>92</v>
      </c>
      <c r="F43" s="55">
        <v>37</v>
      </c>
      <c r="G43" s="55">
        <v>2435</v>
      </c>
      <c r="H43" s="55">
        <v>717</v>
      </c>
      <c r="I43" s="55">
        <v>4</v>
      </c>
      <c r="J43" s="55">
        <v>105</v>
      </c>
      <c r="K43" s="55">
        <v>1609</v>
      </c>
      <c r="L43" s="55">
        <v>0</v>
      </c>
      <c r="M43" s="55">
        <v>0</v>
      </c>
      <c r="N43" s="55">
        <v>0</v>
      </c>
      <c r="O43" s="55">
        <v>81</v>
      </c>
      <c r="P43" s="55">
        <v>10</v>
      </c>
      <c r="Q43" s="55">
        <v>0</v>
      </c>
      <c r="R43" s="55">
        <v>0</v>
      </c>
      <c r="S43" s="55">
        <v>10</v>
      </c>
      <c r="T43" s="59">
        <v>236.53</v>
      </c>
      <c r="U43" s="59">
        <v>157.69</v>
      </c>
    </row>
    <row r="44" ht="30" customHeight="1" spans="1:21">
      <c r="A44" s="52" t="s">
        <v>140</v>
      </c>
      <c r="B44" s="53" t="s">
        <v>141</v>
      </c>
      <c r="C44" s="54">
        <v>379</v>
      </c>
      <c r="D44" s="55">
        <v>343</v>
      </c>
      <c r="E44" s="55">
        <v>0</v>
      </c>
      <c r="F44" s="55">
        <v>36</v>
      </c>
      <c r="G44" s="55">
        <v>763</v>
      </c>
      <c r="H44" s="55">
        <v>298</v>
      </c>
      <c r="I44" s="55">
        <v>0</v>
      </c>
      <c r="J44" s="55">
        <v>40</v>
      </c>
      <c r="K44" s="55">
        <v>425</v>
      </c>
      <c r="L44" s="55">
        <v>0</v>
      </c>
      <c r="M44" s="55">
        <v>0</v>
      </c>
      <c r="N44" s="55">
        <v>0</v>
      </c>
      <c r="O44" s="55">
        <v>0</v>
      </c>
      <c r="P44" s="55">
        <v>1</v>
      </c>
      <c r="Q44" s="55">
        <v>0</v>
      </c>
      <c r="R44" s="55">
        <v>0</v>
      </c>
      <c r="S44" s="55">
        <v>1</v>
      </c>
      <c r="T44" s="59">
        <v>0</v>
      </c>
      <c r="U44" s="59">
        <v>0</v>
      </c>
    </row>
    <row r="45" ht="30" customHeight="1" spans="1:21">
      <c r="A45" s="52" t="s">
        <v>144</v>
      </c>
      <c r="B45" s="53" t="s">
        <v>145</v>
      </c>
      <c r="C45" s="54">
        <v>83</v>
      </c>
      <c r="D45" s="55">
        <v>0</v>
      </c>
      <c r="E45" s="55">
        <v>83</v>
      </c>
      <c r="F45" s="55">
        <v>0</v>
      </c>
      <c r="G45" s="55">
        <v>116</v>
      </c>
      <c r="H45" s="55">
        <v>67</v>
      </c>
      <c r="I45" s="55">
        <v>0</v>
      </c>
      <c r="J45" s="55">
        <v>2</v>
      </c>
      <c r="K45" s="55">
        <v>47</v>
      </c>
      <c r="L45" s="55">
        <v>0</v>
      </c>
      <c r="M45" s="55">
        <v>0</v>
      </c>
      <c r="N45" s="55">
        <v>0</v>
      </c>
      <c r="O45" s="55">
        <v>1</v>
      </c>
      <c r="P45" s="55">
        <v>2</v>
      </c>
      <c r="Q45" s="55">
        <v>0</v>
      </c>
      <c r="R45" s="55">
        <v>0</v>
      </c>
      <c r="S45" s="55">
        <v>2</v>
      </c>
      <c r="T45" s="59">
        <v>236.53</v>
      </c>
      <c r="U45" s="59">
        <v>157.69</v>
      </c>
    </row>
    <row r="46" ht="30" customHeight="1" spans="1:21">
      <c r="A46" s="52" t="s">
        <v>134</v>
      </c>
      <c r="B46" s="53" t="s">
        <v>135</v>
      </c>
      <c r="C46" s="54">
        <v>10</v>
      </c>
      <c r="D46" s="55">
        <v>0</v>
      </c>
      <c r="E46" s="55">
        <v>9</v>
      </c>
      <c r="F46" s="55">
        <v>1</v>
      </c>
      <c r="G46" s="55">
        <v>16</v>
      </c>
      <c r="H46" s="55">
        <v>8</v>
      </c>
      <c r="I46" s="55">
        <v>0</v>
      </c>
      <c r="J46" s="55">
        <v>0</v>
      </c>
      <c r="K46" s="55">
        <v>8</v>
      </c>
      <c r="L46" s="55">
        <v>0</v>
      </c>
      <c r="M46" s="55">
        <v>0</v>
      </c>
      <c r="N46" s="55">
        <v>0</v>
      </c>
      <c r="O46" s="55">
        <v>0</v>
      </c>
      <c r="P46" s="55">
        <v>0</v>
      </c>
      <c r="Q46" s="55">
        <v>0</v>
      </c>
      <c r="R46" s="55">
        <v>0</v>
      </c>
      <c r="S46" s="55">
        <v>0</v>
      </c>
      <c r="T46" s="59">
        <v>0</v>
      </c>
      <c r="U46" s="59">
        <v>0</v>
      </c>
    </row>
    <row r="47" ht="30" customHeight="1" spans="1:21">
      <c r="A47" s="52" t="s">
        <v>136</v>
      </c>
      <c r="B47" s="53" t="s">
        <v>137</v>
      </c>
      <c r="C47" s="54">
        <v>192</v>
      </c>
      <c r="D47" s="55">
        <v>192</v>
      </c>
      <c r="E47" s="55">
        <v>0</v>
      </c>
      <c r="F47" s="55">
        <v>0</v>
      </c>
      <c r="G47" s="55">
        <v>624</v>
      </c>
      <c r="H47" s="55">
        <v>130</v>
      </c>
      <c r="I47" s="55">
        <v>0</v>
      </c>
      <c r="J47" s="55">
        <v>32</v>
      </c>
      <c r="K47" s="55">
        <v>462</v>
      </c>
      <c r="L47" s="55">
        <v>0</v>
      </c>
      <c r="M47" s="55">
        <v>0</v>
      </c>
      <c r="N47" s="55">
        <v>0</v>
      </c>
      <c r="O47" s="55">
        <v>61</v>
      </c>
      <c r="P47" s="55">
        <v>4</v>
      </c>
      <c r="Q47" s="55">
        <v>0</v>
      </c>
      <c r="R47" s="55">
        <v>0</v>
      </c>
      <c r="S47" s="55">
        <v>4</v>
      </c>
      <c r="T47" s="59">
        <v>0</v>
      </c>
      <c r="U47" s="59">
        <v>0</v>
      </c>
    </row>
    <row r="48" ht="30" customHeight="1" spans="1:21">
      <c r="A48" s="52" t="s">
        <v>142</v>
      </c>
      <c r="B48" s="53" t="s">
        <v>143</v>
      </c>
      <c r="C48" s="54">
        <v>194</v>
      </c>
      <c r="D48" s="55">
        <v>194</v>
      </c>
      <c r="E48" s="55">
        <v>0</v>
      </c>
      <c r="F48" s="55">
        <v>0</v>
      </c>
      <c r="G48" s="55">
        <v>490</v>
      </c>
      <c r="H48" s="55">
        <v>116</v>
      </c>
      <c r="I48" s="55">
        <v>3</v>
      </c>
      <c r="J48" s="55">
        <v>16</v>
      </c>
      <c r="K48" s="55">
        <v>355</v>
      </c>
      <c r="L48" s="55">
        <v>0</v>
      </c>
      <c r="M48" s="55">
        <v>0</v>
      </c>
      <c r="N48" s="55">
        <v>0</v>
      </c>
      <c r="O48" s="55">
        <v>7</v>
      </c>
      <c r="P48" s="55">
        <v>3</v>
      </c>
      <c r="Q48" s="55">
        <v>0</v>
      </c>
      <c r="R48" s="55">
        <v>0</v>
      </c>
      <c r="S48" s="55">
        <v>3</v>
      </c>
      <c r="T48" s="59">
        <v>0</v>
      </c>
      <c r="U48" s="59">
        <v>0</v>
      </c>
    </row>
    <row r="49" ht="30" customHeight="1" spans="1:21">
      <c r="A49" s="52" t="s">
        <v>138</v>
      </c>
      <c r="B49" s="53" t="s">
        <v>139</v>
      </c>
      <c r="C49" s="54">
        <v>171</v>
      </c>
      <c r="D49" s="55">
        <v>171</v>
      </c>
      <c r="E49" s="55">
        <v>0</v>
      </c>
      <c r="F49" s="55">
        <v>0</v>
      </c>
      <c r="G49" s="55">
        <v>426</v>
      </c>
      <c r="H49" s="55">
        <v>98</v>
      </c>
      <c r="I49" s="55">
        <v>1</v>
      </c>
      <c r="J49" s="55">
        <v>15</v>
      </c>
      <c r="K49" s="55">
        <v>312</v>
      </c>
      <c r="L49" s="55">
        <v>0</v>
      </c>
      <c r="M49" s="55">
        <v>0</v>
      </c>
      <c r="N49" s="55">
        <v>0</v>
      </c>
      <c r="O49" s="55">
        <v>12</v>
      </c>
      <c r="P49" s="55">
        <v>0</v>
      </c>
      <c r="Q49" s="55">
        <v>0</v>
      </c>
      <c r="R49" s="55">
        <v>0</v>
      </c>
      <c r="S49" s="55">
        <v>0</v>
      </c>
      <c r="T49" s="59">
        <v>0</v>
      </c>
      <c r="U49" s="59">
        <v>0</v>
      </c>
    </row>
    <row r="50" ht="30" customHeight="1"/>
    <row r="51" ht="30" customHeight="1"/>
    <row r="52" ht="30" customHeight="1"/>
    <row r="53" ht="30" customHeight="1"/>
    <row r="54" ht="30" customHeight="1"/>
    <row r="55" ht="30" customHeight="1"/>
    <row r="56" ht="30" customHeight="1"/>
    <row r="57" ht="30" customHeight="1"/>
    <row r="58" ht="30" customHeight="1"/>
    <row r="59" ht="30" customHeight="1"/>
    <row r="60" ht="30" customHeight="1"/>
    <row r="61" ht="30" customHeight="1"/>
    <row r="62" ht="30" customHeight="1"/>
    <row r="63" ht="30" customHeight="1"/>
    <row r="64" ht="30" customHeight="1"/>
    <row r="65" ht="30" customHeight="1"/>
    <row r="66" ht="30" customHeight="1"/>
    <row r="67" ht="30" customHeight="1"/>
    <row r="68" ht="30" customHeight="1"/>
    <row r="69" ht="30" customHeight="1"/>
    <row r="70" ht="30" customHeight="1"/>
    <row r="71" ht="30" customHeight="1"/>
    <row r="72" ht="30" customHeight="1"/>
    <row r="73" ht="30" customHeight="1"/>
    <row r="74" ht="30" customHeight="1"/>
    <row r="75" ht="30" customHeight="1"/>
    <row r="76" ht="30" customHeight="1"/>
    <row r="77" ht="30" customHeight="1"/>
    <row r="78" ht="30" customHeight="1"/>
    <row r="79" ht="30" customHeight="1"/>
    <row r="80" ht="30" customHeight="1"/>
    <row r="81" ht="30" customHeight="1"/>
    <row r="82" ht="30" customHeight="1"/>
    <row r="83" ht="30" customHeight="1"/>
    <row r="84" ht="30" customHeight="1"/>
    <row r="85" ht="30" customHeight="1"/>
    <row r="86" ht="30" customHeight="1"/>
    <row r="87" ht="30" customHeight="1"/>
    <row r="88" ht="30" customHeight="1"/>
    <row r="89" ht="30" customHeight="1"/>
    <row r="90" ht="30" customHeight="1"/>
    <row r="91" ht="30" customHeight="1"/>
    <row r="92" ht="30" customHeight="1"/>
    <row r="93" ht="30" customHeight="1"/>
    <row r="94" ht="30" customHeight="1"/>
    <row r="95" ht="30" customHeight="1"/>
    <row r="96" ht="30" customHeight="1"/>
    <row r="97" ht="30" customHeight="1"/>
    <row r="98" ht="30" customHeight="1"/>
    <row r="99" ht="30" customHeight="1"/>
    <row r="100" ht="30" customHeight="1"/>
    <row r="101" ht="30" customHeight="1"/>
    <row r="102" ht="30" customHeight="1"/>
    <row r="103" ht="30" customHeight="1"/>
    <row r="104" ht="30" customHeight="1"/>
    <row r="105" ht="30" customHeight="1"/>
    <row r="106" ht="30" customHeight="1"/>
    <row r="107" ht="30" customHeight="1"/>
    <row r="108" ht="30" customHeight="1"/>
    <row r="109" ht="30" customHeight="1"/>
    <row r="110" ht="30" customHeight="1"/>
    <row r="111" ht="30" customHeight="1"/>
    <row r="112" ht="30" customHeight="1"/>
    <row r="113" ht="30" customHeight="1"/>
    <row r="114" ht="30" customHeight="1"/>
    <row r="115" ht="30" customHeight="1"/>
    <row r="116" ht="30" customHeight="1"/>
  </sheetData>
  <sheetProtection sheet="1" formatCells="0" formatColumns="0" formatRows="0"/>
  <mergeCells count="7">
    <mergeCell ref="T6:U6"/>
    <mergeCell ref="A6:A7"/>
    <mergeCell ref="B6:B7"/>
    <mergeCell ref="L6:L7"/>
    <mergeCell ref="M6:M7"/>
    <mergeCell ref="N6:N7"/>
    <mergeCell ref="O6:O7"/>
  </mergeCells>
  <printOptions horizontalCentered="1"/>
  <pageMargins left="0.984027777777778" right="0.590277777777778" top="0.590277777777778" bottom="0.984027777777778" header="0.472222222222222" footer="0.786805555555556"/>
  <pageSetup paperSize="12" scale="50" fitToHeight="100" orientation="landscape" horizontalDpi="300" verticalDpi="300"/>
  <headerFooter alignWithMargins="0">
    <oddFooter>&amp;C第 &amp;P 页，共 &amp;N 页</oddFooter>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Z131"/>
  <sheetViews>
    <sheetView showGridLines="0" showZeros="0" workbookViewId="0">
      <selection activeCell="A1" sqref="A1"/>
    </sheetView>
  </sheetViews>
  <sheetFormatPr defaultColWidth="9.16666666666667" defaultRowHeight="12.75" customHeight="1"/>
  <cols>
    <col min="1" max="1" width="20.5" customWidth="1"/>
    <col min="2" max="2" width="36.3333333333333" customWidth="1"/>
    <col min="3" max="4" width="12.6666666666667" customWidth="1"/>
    <col min="5" max="5" width="11.6666666666667" customWidth="1"/>
    <col min="6" max="25" width="12.6666666666667" customWidth="1"/>
  </cols>
  <sheetData>
    <row r="1" ht="21" customHeight="1" spans="25:25">
      <c r="Y1" s="37" t="s">
        <v>1016</v>
      </c>
    </row>
    <row r="2" ht="24.75" customHeight="1" spans="1:25">
      <c r="A2" s="20" t="s">
        <v>1017</v>
      </c>
      <c r="B2" s="21"/>
      <c r="C2" s="21"/>
      <c r="D2" s="21"/>
      <c r="E2" s="21"/>
      <c r="F2" s="21"/>
      <c r="G2" s="21"/>
      <c r="H2" s="21"/>
      <c r="I2" s="21"/>
      <c r="J2" s="21"/>
      <c r="K2" s="21"/>
      <c r="L2" s="21"/>
      <c r="M2" s="21"/>
      <c r="N2" s="21"/>
      <c r="O2" s="21"/>
      <c r="P2" s="21"/>
      <c r="Q2" s="21"/>
      <c r="R2" s="21"/>
      <c r="S2" s="21"/>
      <c r="T2" s="21"/>
      <c r="U2" s="21"/>
      <c r="V2" s="21"/>
      <c r="W2" s="21"/>
      <c r="X2" s="21"/>
      <c r="Y2" s="21"/>
    </row>
    <row r="3" ht="15" customHeight="1"/>
    <row r="4" ht="17.25" customHeight="1" spans="1:25">
      <c r="A4" s="22" t="s">
        <v>2</v>
      </c>
      <c r="Y4" s="38" t="s">
        <v>1018</v>
      </c>
    </row>
    <row r="5" ht="23.25" customHeight="1" spans="1:25">
      <c r="A5" s="23" t="s">
        <v>1019</v>
      </c>
      <c r="B5" s="24" t="s">
        <v>47</v>
      </c>
      <c r="C5" s="41" t="s">
        <v>1020</v>
      </c>
      <c r="D5" s="41"/>
      <c r="E5" s="41"/>
      <c r="F5" s="41"/>
      <c r="G5" s="41"/>
      <c r="H5" s="41"/>
      <c r="I5" s="41"/>
      <c r="J5" s="41"/>
      <c r="K5" s="43"/>
      <c r="L5" s="43"/>
      <c r="M5" s="43"/>
      <c r="N5" s="43"/>
      <c r="O5" s="43"/>
      <c r="P5" s="43"/>
      <c r="Q5" s="43"/>
      <c r="R5" s="43"/>
      <c r="S5" s="43"/>
      <c r="T5" s="43"/>
      <c r="U5" s="43"/>
      <c r="V5" s="43"/>
      <c r="W5" s="43"/>
      <c r="X5" s="43"/>
      <c r="Y5" s="43"/>
    </row>
    <row r="6" ht="23.25" customHeight="1" spans="1:25">
      <c r="A6" s="27"/>
      <c r="B6" s="24"/>
      <c r="C6" s="28" t="s">
        <v>1021</v>
      </c>
      <c r="D6" s="26"/>
      <c r="E6" s="26"/>
      <c r="F6" s="36"/>
      <c r="G6" s="28" t="s">
        <v>1022</v>
      </c>
      <c r="H6" s="26"/>
      <c r="I6" s="26"/>
      <c r="J6" s="36"/>
      <c r="K6" s="44" t="s">
        <v>1023</v>
      </c>
      <c r="L6" s="44"/>
      <c r="M6" s="44"/>
      <c r="N6" s="44"/>
      <c r="O6" s="44"/>
      <c r="P6" s="44"/>
      <c r="Q6" s="44"/>
      <c r="R6" s="44"/>
      <c r="S6" s="44"/>
      <c r="T6" s="44"/>
      <c r="U6" s="44"/>
      <c r="V6" s="44"/>
      <c r="W6" s="44"/>
      <c r="X6" s="44"/>
      <c r="Y6" s="44"/>
    </row>
    <row r="7" ht="17.25" customHeight="1" spans="1:25">
      <c r="A7" s="27"/>
      <c r="B7" s="24"/>
      <c r="C7" s="24" t="s">
        <v>62</v>
      </c>
      <c r="D7" s="40" t="s">
        <v>1024</v>
      </c>
      <c r="E7" s="40" t="s">
        <v>1025</v>
      </c>
      <c r="F7" s="40" t="s">
        <v>1026</v>
      </c>
      <c r="G7" s="40" t="s">
        <v>62</v>
      </c>
      <c r="H7" s="40" t="s">
        <v>1027</v>
      </c>
      <c r="I7" s="40" t="s">
        <v>1028</v>
      </c>
      <c r="J7" s="40" t="s">
        <v>1029</v>
      </c>
      <c r="K7" s="45" t="s">
        <v>62</v>
      </c>
      <c r="L7" s="45" t="s">
        <v>1030</v>
      </c>
      <c r="M7" s="45" t="s">
        <v>1031</v>
      </c>
      <c r="N7" s="45" t="s">
        <v>1032</v>
      </c>
      <c r="O7" s="45" t="s">
        <v>1033</v>
      </c>
      <c r="P7" s="45" t="s">
        <v>1034</v>
      </c>
      <c r="Q7" s="45" t="s">
        <v>1035</v>
      </c>
      <c r="R7" s="45" t="s">
        <v>1036</v>
      </c>
      <c r="S7" s="45" t="s">
        <v>1037</v>
      </c>
      <c r="T7" s="45" t="s">
        <v>1038</v>
      </c>
      <c r="U7" s="45" t="s">
        <v>1039</v>
      </c>
      <c r="V7" s="45" t="s">
        <v>1040</v>
      </c>
      <c r="W7" s="45" t="s">
        <v>1041</v>
      </c>
      <c r="X7" s="45" t="s">
        <v>1042</v>
      </c>
      <c r="Y7" s="45" t="s">
        <v>1043</v>
      </c>
    </row>
    <row r="8" ht="42.75" customHeight="1" spans="1:25">
      <c r="A8" s="31"/>
      <c r="B8" s="24"/>
      <c r="C8" s="24"/>
      <c r="D8" s="40"/>
      <c r="E8" s="40"/>
      <c r="F8" s="40"/>
      <c r="G8" s="40"/>
      <c r="H8" s="40"/>
      <c r="I8" s="40"/>
      <c r="J8" s="40"/>
      <c r="K8" s="46"/>
      <c r="L8" s="46"/>
      <c r="M8" s="46"/>
      <c r="N8" s="46"/>
      <c r="O8" s="46"/>
      <c r="P8" s="46"/>
      <c r="Q8" s="46"/>
      <c r="R8" s="46"/>
      <c r="S8" s="46"/>
      <c r="T8" s="46"/>
      <c r="U8" s="46"/>
      <c r="V8" s="46"/>
      <c r="W8" s="46"/>
      <c r="X8" s="46"/>
      <c r="Y8" s="46"/>
    </row>
    <row r="9" ht="21.75" customHeight="1" spans="1:26">
      <c r="A9" s="33" t="s">
        <v>59</v>
      </c>
      <c r="B9" s="33" t="s">
        <v>59</v>
      </c>
      <c r="C9" s="33">
        <v>1</v>
      </c>
      <c r="D9" s="27">
        <f>C9+1</f>
        <v>2</v>
      </c>
      <c r="E9" s="27">
        <f t="shared" ref="E9:Y9" si="0">D9+1</f>
        <v>3</v>
      </c>
      <c r="F9" s="27">
        <f>E9+1</f>
        <v>4</v>
      </c>
      <c r="G9" s="27">
        <f>F9+1</f>
        <v>5</v>
      </c>
      <c r="H9" s="27">
        <f>G9+1</f>
        <v>6</v>
      </c>
      <c r="I9" s="27">
        <f>H9+1</f>
        <v>7</v>
      </c>
      <c r="J9" s="27">
        <f>I9+1</f>
        <v>8</v>
      </c>
      <c r="K9" s="47">
        <f>J9+1</f>
        <v>9</v>
      </c>
      <c r="L9" s="47">
        <f>K9+1</f>
        <v>10</v>
      </c>
      <c r="M9" s="47">
        <f>L9+1</f>
        <v>11</v>
      </c>
      <c r="N9" s="47">
        <f>M9+1</f>
        <v>12</v>
      </c>
      <c r="O9" s="47">
        <f>N9+1</f>
        <v>13</v>
      </c>
      <c r="P9" s="47">
        <f>O9+1</f>
        <v>14</v>
      </c>
      <c r="Q9" s="47">
        <f>P9+1</f>
        <v>15</v>
      </c>
      <c r="R9" s="47">
        <f>Q9+1</f>
        <v>16</v>
      </c>
      <c r="S9" s="47">
        <f>R9+1</f>
        <v>17</v>
      </c>
      <c r="T9" s="47">
        <f>S9+1</f>
        <v>18</v>
      </c>
      <c r="U9" s="47">
        <f>T9+1</f>
        <v>19</v>
      </c>
      <c r="V9" s="47">
        <f>U9+1</f>
        <v>20</v>
      </c>
      <c r="W9" s="47">
        <f>V9+1</f>
        <v>21</v>
      </c>
      <c r="X9" s="47">
        <f>W9+1</f>
        <v>22</v>
      </c>
      <c r="Y9" s="47">
        <f>X9+1</f>
        <v>23</v>
      </c>
      <c r="Z9" s="1"/>
    </row>
    <row r="10" s="1" customFormat="1" ht="25.5" customHeight="1" spans="1:25">
      <c r="A10" s="34"/>
      <c r="B10" s="34" t="s">
        <v>62</v>
      </c>
      <c r="C10" s="35">
        <v>95</v>
      </c>
      <c r="D10" s="35">
        <v>26</v>
      </c>
      <c r="E10" s="35">
        <v>56</v>
      </c>
      <c r="F10" s="35">
        <v>13</v>
      </c>
      <c r="G10" s="42">
        <v>61.17</v>
      </c>
      <c r="H10" s="42">
        <v>1.5</v>
      </c>
      <c r="I10" s="42">
        <v>58.67</v>
      </c>
      <c r="J10" s="42">
        <v>1</v>
      </c>
      <c r="K10" s="48">
        <v>57</v>
      </c>
      <c r="L10" s="48">
        <v>0</v>
      </c>
      <c r="M10" s="48">
        <v>0</v>
      </c>
      <c r="N10" s="48">
        <v>0</v>
      </c>
      <c r="O10" s="48">
        <v>0</v>
      </c>
      <c r="P10" s="48">
        <v>2</v>
      </c>
      <c r="Q10" s="48">
        <v>1</v>
      </c>
      <c r="R10" s="48">
        <v>12</v>
      </c>
      <c r="S10" s="48">
        <v>1</v>
      </c>
      <c r="T10" s="48">
        <v>1</v>
      </c>
      <c r="U10" s="48">
        <v>30</v>
      </c>
      <c r="V10" s="48">
        <v>6</v>
      </c>
      <c r="W10" s="48">
        <v>4</v>
      </c>
      <c r="X10" s="48">
        <v>0</v>
      </c>
      <c r="Y10" s="48">
        <v>0</v>
      </c>
    </row>
    <row r="11" ht="25.5" customHeight="1" spans="1:26">
      <c r="A11" s="34"/>
      <c r="B11" s="34" t="s">
        <v>63</v>
      </c>
      <c r="C11" s="35">
        <v>0</v>
      </c>
      <c r="D11" s="35">
        <v>0</v>
      </c>
      <c r="E11" s="35">
        <v>0</v>
      </c>
      <c r="F11" s="35">
        <v>0</v>
      </c>
      <c r="G11" s="42">
        <v>0</v>
      </c>
      <c r="H11" s="42">
        <v>0</v>
      </c>
      <c r="I11" s="42">
        <v>0</v>
      </c>
      <c r="J11" s="42">
        <v>0</v>
      </c>
      <c r="K11" s="48">
        <v>34</v>
      </c>
      <c r="L11" s="48">
        <v>0</v>
      </c>
      <c r="M11" s="48">
        <v>0</v>
      </c>
      <c r="N11" s="48">
        <v>0</v>
      </c>
      <c r="O11" s="48">
        <v>0</v>
      </c>
      <c r="P11" s="48">
        <v>0</v>
      </c>
      <c r="Q11" s="48">
        <v>0</v>
      </c>
      <c r="R11" s="48">
        <v>0</v>
      </c>
      <c r="S11" s="48">
        <v>0</v>
      </c>
      <c r="T11" s="48">
        <v>0</v>
      </c>
      <c r="U11" s="48">
        <v>28</v>
      </c>
      <c r="V11" s="48">
        <v>6</v>
      </c>
      <c r="W11" s="48">
        <v>0</v>
      </c>
      <c r="X11" s="48">
        <v>0</v>
      </c>
      <c r="Y11" s="48">
        <v>0</v>
      </c>
      <c r="Z11" s="1"/>
    </row>
    <row r="12" ht="25.5" customHeight="1" spans="1:26">
      <c r="A12" s="34" t="s">
        <v>68</v>
      </c>
      <c r="B12" s="34" t="s">
        <v>69</v>
      </c>
      <c r="C12" s="35">
        <v>0</v>
      </c>
      <c r="D12" s="35">
        <v>0</v>
      </c>
      <c r="E12" s="35">
        <v>0</v>
      </c>
      <c r="F12" s="35">
        <v>0</v>
      </c>
      <c r="G12" s="42">
        <v>0</v>
      </c>
      <c r="H12" s="42">
        <v>0</v>
      </c>
      <c r="I12" s="42">
        <v>0</v>
      </c>
      <c r="J12" s="42">
        <v>0</v>
      </c>
      <c r="K12" s="48">
        <v>22</v>
      </c>
      <c r="L12" s="48">
        <v>0</v>
      </c>
      <c r="M12" s="48">
        <v>0</v>
      </c>
      <c r="N12" s="48">
        <v>0</v>
      </c>
      <c r="O12" s="48">
        <v>0</v>
      </c>
      <c r="P12" s="48">
        <v>0</v>
      </c>
      <c r="Q12" s="48">
        <v>0</v>
      </c>
      <c r="R12" s="48">
        <v>0</v>
      </c>
      <c r="S12" s="48">
        <v>0</v>
      </c>
      <c r="T12" s="48">
        <v>0</v>
      </c>
      <c r="U12" s="48">
        <v>16</v>
      </c>
      <c r="V12" s="48">
        <v>6</v>
      </c>
      <c r="W12" s="48">
        <v>0</v>
      </c>
      <c r="X12" s="48">
        <v>0</v>
      </c>
      <c r="Y12" s="48">
        <v>0</v>
      </c>
      <c r="Z12" s="1"/>
    </row>
    <row r="13" ht="25.5" customHeight="1" spans="1:26">
      <c r="A13" s="34" t="s">
        <v>64</v>
      </c>
      <c r="B13" s="34" t="s">
        <v>65</v>
      </c>
      <c r="C13" s="35">
        <v>0</v>
      </c>
      <c r="D13" s="35">
        <v>0</v>
      </c>
      <c r="E13" s="35">
        <v>0</v>
      </c>
      <c r="F13" s="35">
        <v>0</v>
      </c>
      <c r="G13" s="42">
        <v>0</v>
      </c>
      <c r="H13" s="42">
        <v>0</v>
      </c>
      <c r="I13" s="42">
        <v>0</v>
      </c>
      <c r="J13" s="42">
        <v>0</v>
      </c>
      <c r="K13" s="48">
        <v>5</v>
      </c>
      <c r="L13" s="48">
        <v>0</v>
      </c>
      <c r="M13" s="48">
        <v>0</v>
      </c>
      <c r="N13" s="48">
        <v>0</v>
      </c>
      <c r="O13" s="48">
        <v>0</v>
      </c>
      <c r="P13" s="48">
        <v>0</v>
      </c>
      <c r="Q13" s="48">
        <v>0</v>
      </c>
      <c r="R13" s="48">
        <v>0</v>
      </c>
      <c r="S13" s="48">
        <v>0</v>
      </c>
      <c r="T13" s="48">
        <v>0</v>
      </c>
      <c r="U13" s="48">
        <v>5</v>
      </c>
      <c r="V13" s="48">
        <v>0</v>
      </c>
      <c r="W13" s="48">
        <v>0</v>
      </c>
      <c r="X13" s="48">
        <v>0</v>
      </c>
      <c r="Y13" s="48">
        <v>0</v>
      </c>
      <c r="Z13" s="1"/>
    </row>
    <row r="14" ht="25.5" customHeight="1" spans="1:26">
      <c r="A14" s="34" t="s">
        <v>72</v>
      </c>
      <c r="B14" s="34" t="s">
        <v>73</v>
      </c>
      <c r="C14" s="35">
        <v>0</v>
      </c>
      <c r="D14" s="35">
        <v>0</v>
      </c>
      <c r="E14" s="35">
        <v>0</v>
      </c>
      <c r="F14" s="35">
        <v>0</v>
      </c>
      <c r="G14" s="42">
        <v>0</v>
      </c>
      <c r="H14" s="42">
        <v>0</v>
      </c>
      <c r="I14" s="42">
        <v>0</v>
      </c>
      <c r="J14" s="42">
        <v>0</v>
      </c>
      <c r="K14" s="48">
        <v>2</v>
      </c>
      <c r="L14" s="48">
        <v>0</v>
      </c>
      <c r="M14" s="48">
        <v>0</v>
      </c>
      <c r="N14" s="48">
        <v>0</v>
      </c>
      <c r="O14" s="48">
        <v>0</v>
      </c>
      <c r="P14" s="48">
        <v>0</v>
      </c>
      <c r="Q14" s="48">
        <v>0</v>
      </c>
      <c r="R14" s="48">
        <v>0</v>
      </c>
      <c r="S14" s="48">
        <v>0</v>
      </c>
      <c r="T14" s="48">
        <v>0</v>
      </c>
      <c r="U14" s="48">
        <v>2</v>
      </c>
      <c r="V14" s="48">
        <v>0</v>
      </c>
      <c r="W14" s="48">
        <v>0</v>
      </c>
      <c r="X14" s="48">
        <v>0</v>
      </c>
      <c r="Y14" s="48">
        <v>0</v>
      </c>
      <c r="Z14" s="1"/>
    </row>
    <row r="15" ht="25.5" customHeight="1" spans="1:26">
      <c r="A15" s="34" t="s">
        <v>66</v>
      </c>
      <c r="B15" s="34" t="s">
        <v>67</v>
      </c>
      <c r="C15" s="35">
        <v>0</v>
      </c>
      <c r="D15" s="35">
        <v>0</v>
      </c>
      <c r="E15" s="35">
        <v>0</v>
      </c>
      <c r="F15" s="35">
        <v>0</v>
      </c>
      <c r="G15" s="42">
        <v>0</v>
      </c>
      <c r="H15" s="42">
        <v>0</v>
      </c>
      <c r="I15" s="42">
        <v>0</v>
      </c>
      <c r="J15" s="42">
        <v>0</v>
      </c>
      <c r="K15" s="48">
        <v>3</v>
      </c>
      <c r="L15" s="48">
        <v>0</v>
      </c>
      <c r="M15" s="48">
        <v>0</v>
      </c>
      <c r="N15" s="48">
        <v>0</v>
      </c>
      <c r="O15" s="48">
        <v>0</v>
      </c>
      <c r="P15" s="48">
        <v>0</v>
      </c>
      <c r="Q15" s="48">
        <v>0</v>
      </c>
      <c r="R15" s="48">
        <v>0</v>
      </c>
      <c r="S15" s="48">
        <v>0</v>
      </c>
      <c r="T15" s="48">
        <v>0</v>
      </c>
      <c r="U15" s="48">
        <v>3</v>
      </c>
      <c r="V15" s="48">
        <v>0</v>
      </c>
      <c r="W15" s="48">
        <v>0</v>
      </c>
      <c r="X15" s="48">
        <v>0</v>
      </c>
      <c r="Y15" s="48">
        <v>0</v>
      </c>
      <c r="Z15" s="1"/>
    </row>
    <row r="16" ht="25.5" customHeight="1" spans="1:26">
      <c r="A16" s="34" t="s">
        <v>70</v>
      </c>
      <c r="B16" s="34" t="s">
        <v>71</v>
      </c>
      <c r="C16" s="35">
        <v>0</v>
      </c>
      <c r="D16" s="35">
        <v>0</v>
      </c>
      <c r="E16" s="35">
        <v>0</v>
      </c>
      <c r="F16" s="35">
        <v>0</v>
      </c>
      <c r="G16" s="42">
        <v>0</v>
      </c>
      <c r="H16" s="42">
        <v>0</v>
      </c>
      <c r="I16" s="42">
        <v>0</v>
      </c>
      <c r="J16" s="42">
        <v>0</v>
      </c>
      <c r="K16" s="48">
        <v>2</v>
      </c>
      <c r="L16" s="48">
        <v>0</v>
      </c>
      <c r="M16" s="48">
        <v>0</v>
      </c>
      <c r="N16" s="48">
        <v>0</v>
      </c>
      <c r="O16" s="48">
        <v>0</v>
      </c>
      <c r="P16" s="48">
        <v>0</v>
      </c>
      <c r="Q16" s="48">
        <v>0</v>
      </c>
      <c r="R16" s="48">
        <v>0</v>
      </c>
      <c r="S16" s="48">
        <v>0</v>
      </c>
      <c r="T16" s="48">
        <v>0</v>
      </c>
      <c r="U16" s="48">
        <v>2</v>
      </c>
      <c r="V16" s="48">
        <v>0</v>
      </c>
      <c r="W16" s="48">
        <v>0</v>
      </c>
      <c r="X16" s="48">
        <v>0</v>
      </c>
      <c r="Y16" s="48">
        <v>0</v>
      </c>
      <c r="Z16" s="1"/>
    </row>
    <row r="17" ht="25.5" customHeight="1" spans="1:26">
      <c r="A17" s="34"/>
      <c r="B17" s="34" t="s">
        <v>74</v>
      </c>
      <c r="C17" s="35">
        <v>95</v>
      </c>
      <c r="D17" s="35">
        <v>26</v>
      </c>
      <c r="E17" s="35">
        <v>56</v>
      </c>
      <c r="F17" s="35">
        <v>13</v>
      </c>
      <c r="G17" s="42">
        <v>61.17</v>
      </c>
      <c r="H17" s="42">
        <v>1.5</v>
      </c>
      <c r="I17" s="42">
        <v>58.67</v>
      </c>
      <c r="J17" s="42">
        <v>1</v>
      </c>
      <c r="K17" s="48">
        <v>0</v>
      </c>
      <c r="L17" s="48">
        <v>0</v>
      </c>
      <c r="M17" s="48">
        <v>0</v>
      </c>
      <c r="N17" s="48">
        <v>0</v>
      </c>
      <c r="O17" s="48">
        <v>0</v>
      </c>
      <c r="P17" s="48">
        <v>0</v>
      </c>
      <c r="Q17" s="48">
        <v>0</v>
      </c>
      <c r="R17" s="48">
        <v>0</v>
      </c>
      <c r="S17" s="48">
        <v>0</v>
      </c>
      <c r="T17" s="48">
        <v>0</v>
      </c>
      <c r="U17" s="48">
        <v>0</v>
      </c>
      <c r="V17" s="48">
        <v>0</v>
      </c>
      <c r="W17" s="48">
        <v>0</v>
      </c>
      <c r="X17" s="48">
        <v>0</v>
      </c>
      <c r="Y17" s="48">
        <v>0</v>
      </c>
      <c r="Z17" s="1"/>
    </row>
    <row r="18" ht="25.5" customHeight="1" spans="1:26">
      <c r="A18" s="34" t="s">
        <v>105</v>
      </c>
      <c r="B18" s="34" t="s">
        <v>106</v>
      </c>
      <c r="C18" s="35">
        <v>2</v>
      </c>
      <c r="D18" s="35">
        <v>2</v>
      </c>
      <c r="E18" s="35">
        <v>0</v>
      </c>
      <c r="F18" s="35">
        <v>0</v>
      </c>
      <c r="G18" s="42">
        <v>3.65</v>
      </c>
      <c r="H18" s="42">
        <v>0</v>
      </c>
      <c r="I18" s="42">
        <v>3.65</v>
      </c>
      <c r="J18" s="42">
        <v>0</v>
      </c>
      <c r="K18" s="48">
        <v>0</v>
      </c>
      <c r="L18" s="48">
        <v>0</v>
      </c>
      <c r="M18" s="48">
        <v>0</v>
      </c>
      <c r="N18" s="48">
        <v>0</v>
      </c>
      <c r="O18" s="48">
        <v>0</v>
      </c>
      <c r="P18" s="48">
        <v>0</v>
      </c>
      <c r="Q18" s="48">
        <v>0</v>
      </c>
      <c r="R18" s="48">
        <v>0</v>
      </c>
      <c r="S18" s="48">
        <v>0</v>
      </c>
      <c r="T18" s="48">
        <v>0</v>
      </c>
      <c r="U18" s="48">
        <v>0</v>
      </c>
      <c r="V18" s="48">
        <v>0</v>
      </c>
      <c r="W18" s="48">
        <v>0</v>
      </c>
      <c r="X18" s="48">
        <v>0</v>
      </c>
      <c r="Y18" s="48">
        <v>0</v>
      </c>
      <c r="Z18" s="1"/>
    </row>
    <row r="19" ht="25.5" customHeight="1" spans="1:26">
      <c r="A19" s="34" t="s">
        <v>131</v>
      </c>
      <c r="B19" s="34" t="s">
        <v>132</v>
      </c>
      <c r="C19" s="35">
        <v>5</v>
      </c>
      <c r="D19" s="35">
        <v>5</v>
      </c>
      <c r="E19" s="35">
        <v>0</v>
      </c>
      <c r="F19" s="35">
        <v>0</v>
      </c>
      <c r="G19" s="42">
        <v>5.6</v>
      </c>
      <c r="H19" s="42">
        <v>0</v>
      </c>
      <c r="I19" s="42">
        <v>5.6</v>
      </c>
      <c r="J19" s="42">
        <v>0</v>
      </c>
      <c r="K19" s="48">
        <v>0</v>
      </c>
      <c r="L19" s="48">
        <v>0</v>
      </c>
      <c r="M19" s="48">
        <v>0</v>
      </c>
      <c r="N19" s="48">
        <v>0</v>
      </c>
      <c r="O19" s="48">
        <v>0</v>
      </c>
      <c r="P19" s="48">
        <v>0</v>
      </c>
      <c r="Q19" s="48">
        <v>0</v>
      </c>
      <c r="R19" s="48">
        <v>0</v>
      </c>
      <c r="S19" s="48">
        <v>0</v>
      </c>
      <c r="T19" s="48">
        <v>0</v>
      </c>
      <c r="U19" s="48">
        <v>0</v>
      </c>
      <c r="V19" s="48">
        <v>0</v>
      </c>
      <c r="W19" s="48">
        <v>0</v>
      </c>
      <c r="X19" s="48">
        <v>0</v>
      </c>
      <c r="Y19" s="48">
        <v>0</v>
      </c>
      <c r="Z19" s="1"/>
    </row>
    <row r="20" ht="25.5" customHeight="1" spans="1:25">
      <c r="A20" s="34" t="s">
        <v>111</v>
      </c>
      <c r="B20" s="34" t="s">
        <v>112</v>
      </c>
      <c r="C20" s="35">
        <v>2</v>
      </c>
      <c r="D20" s="35">
        <v>2</v>
      </c>
      <c r="E20" s="35">
        <v>0</v>
      </c>
      <c r="F20" s="35">
        <v>0</v>
      </c>
      <c r="G20" s="42">
        <v>5.1</v>
      </c>
      <c r="H20" s="42">
        <v>0</v>
      </c>
      <c r="I20" s="42">
        <v>5.1</v>
      </c>
      <c r="J20" s="42">
        <v>0</v>
      </c>
      <c r="K20" s="48">
        <v>0</v>
      </c>
      <c r="L20" s="48">
        <v>0</v>
      </c>
      <c r="M20" s="48">
        <v>0</v>
      </c>
      <c r="N20" s="48">
        <v>0</v>
      </c>
      <c r="O20" s="48">
        <v>0</v>
      </c>
      <c r="P20" s="48">
        <v>0</v>
      </c>
      <c r="Q20" s="48">
        <v>0</v>
      </c>
      <c r="R20" s="48">
        <v>0</v>
      </c>
      <c r="S20" s="48">
        <v>0</v>
      </c>
      <c r="T20" s="48">
        <v>0</v>
      </c>
      <c r="U20" s="48">
        <v>0</v>
      </c>
      <c r="V20" s="48">
        <v>0</v>
      </c>
      <c r="W20" s="48">
        <v>0</v>
      </c>
      <c r="X20" s="48">
        <v>0</v>
      </c>
      <c r="Y20" s="48">
        <v>0</v>
      </c>
    </row>
    <row r="21" ht="25.5" customHeight="1" spans="1:25">
      <c r="A21" s="34" t="s">
        <v>117</v>
      </c>
      <c r="B21" s="34" t="s">
        <v>118</v>
      </c>
      <c r="C21" s="35">
        <v>8</v>
      </c>
      <c r="D21" s="35">
        <v>2</v>
      </c>
      <c r="E21" s="35">
        <v>6</v>
      </c>
      <c r="F21" s="35">
        <v>0</v>
      </c>
      <c r="G21" s="42">
        <v>0.5</v>
      </c>
      <c r="H21" s="42">
        <v>0</v>
      </c>
      <c r="I21" s="42">
        <v>0.5</v>
      </c>
      <c r="J21" s="42">
        <v>0</v>
      </c>
      <c r="K21" s="48">
        <v>0</v>
      </c>
      <c r="L21" s="48">
        <v>0</v>
      </c>
      <c r="M21" s="48">
        <v>0</v>
      </c>
      <c r="N21" s="48">
        <v>0</v>
      </c>
      <c r="O21" s="48">
        <v>0</v>
      </c>
      <c r="P21" s="48">
        <v>0</v>
      </c>
      <c r="Q21" s="48">
        <v>0</v>
      </c>
      <c r="R21" s="48">
        <v>0</v>
      </c>
      <c r="S21" s="48">
        <v>0</v>
      </c>
      <c r="T21" s="48">
        <v>0</v>
      </c>
      <c r="U21" s="48">
        <v>0</v>
      </c>
      <c r="V21" s="48">
        <v>0</v>
      </c>
      <c r="W21" s="48">
        <v>0</v>
      </c>
      <c r="X21" s="48">
        <v>0</v>
      </c>
      <c r="Y21" s="48">
        <v>0</v>
      </c>
    </row>
    <row r="22" ht="25.5" customHeight="1" spans="1:25">
      <c r="A22" s="34" t="s">
        <v>119</v>
      </c>
      <c r="B22" s="34" t="s">
        <v>120</v>
      </c>
      <c r="C22" s="35">
        <v>0</v>
      </c>
      <c r="D22" s="35">
        <v>0</v>
      </c>
      <c r="E22" s="35">
        <v>0</v>
      </c>
      <c r="F22" s="35">
        <v>0</v>
      </c>
      <c r="G22" s="42">
        <v>0.23</v>
      </c>
      <c r="H22" s="42">
        <v>0</v>
      </c>
      <c r="I22" s="42">
        <v>0.23</v>
      </c>
      <c r="J22" s="42">
        <v>0</v>
      </c>
      <c r="K22" s="48">
        <v>0</v>
      </c>
      <c r="L22" s="48">
        <v>0</v>
      </c>
      <c r="M22" s="48">
        <v>0</v>
      </c>
      <c r="N22" s="48">
        <v>0</v>
      </c>
      <c r="O22" s="48">
        <v>0</v>
      </c>
      <c r="P22" s="48">
        <v>0</v>
      </c>
      <c r="Q22" s="48">
        <v>0</v>
      </c>
      <c r="R22" s="48">
        <v>0</v>
      </c>
      <c r="S22" s="48">
        <v>0</v>
      </c>
      <c r="T22" s="48">
        <v>0</v>
      </c>
      <c r="U22" s="48">
        <v>0</v>
      </c>
      <c r="V22" s="48">
        <v>0</v>
      </c>
      <c r="W22" s="48">
        <v>0</v>
      </c>
      <c r="X22" s="48">
        <v>0</v>
      </c>
      <c r="Y22" s="48">
        <v>0</v>
      </c>
    </row>
    <row r="23" ht="25.5" customHeight="1" spans="1:25">
      <c r="A23" s="34" t="s">
        <v>115</v>
      </c>
      <c r="B23" s="34" t="s">
        <v>116</v>
      </c>
      <c r="C23" s="35">
        <v>1</v>
      </c>
      <c r="D23" s="35">
        <v>0</v>
      </c>
      <c r="E23" s="35">
        <v>1</v>
      </c>
      <c r="F23" s="35">
        <v>0</v>
      </c>
      <c r="G23" s="42">
        <v>1.54</v>
      </c>
      <c r="H23" s="42">
        <v>0</v>
      </c>
      <c r="I23" s="42">
        <v>1.54</v>
      </c>
      <c r="J23" s="42">
        <v>0</v>
      </c>
      <c r="K23" s="48">
        <v>0</v>
      </c>
      <c r="L23" s="48">
        <v>0</v>
      </c>
      <c r="M23" s="48">
        <v>0</v>
      </c>
      <c r="N23" s="48">
        <v>0</v>
      </c>
      <c r="O23" s="48">
        <v>0</v>
      </c>
      <c r="P23" s="48">
        <v>0</v>
      </c>
      <c r="Q23" s="48">
        <v>0</v>
      </c>
      <c r="R23" s="48">
        <v>0</v>
      </c>
      <c r="S23" s="48">
        <v>0</v>
      </c>
      <c r="T23" s="48">
        <v>0</v>
      </c>
      <c r="U23" s="48">
        <v>0</v>
      </c>
      <c r="V23" s="48">
        <v>0</v>
      </c>
      <c r="W23" s="48">
        <v>0</v>
      </c>
      <c r="X23" s="48">
        <v>0</v>
      </c>
      <c r="Y23" s="48">
        <v>0</v>
      </c>
    </row>
    <row r="24" ht="25.5" customHeight="1" spans="1:25">
      <c r="A24" s="34" t="s">
        <v>99</v>
      </c>
      <c r="B24" s="34" t="s">
        <v>100</v>
      </c>
      <c r="C24" s="35">
        <v>5</v>
      </c>
      <c r="D24" s="35">
        <v>3</v>
      </c>
      <c r="E24" s="35">
        <v>2</v>
      </c>
      <c r="F24" s="35">
        <v>0</v>
      </c>
      <c r="G24" s="42">
        <v>15.38</v>
      </c>
      <c r="H24" s="42">
        <v>0.5</v>
      </c>
      <c r="I24" s="42">
        <v>14.88</v>
      </c>
      <c r="J24" s="42">
        <v>0</v>
      </c>
      <c r="K24" s="48">
        <v>0</v>
      </c>
      <c r="L24" s="48">
        <v>0</v>
      </c>
      <c r="M24" s="48">
        <v>0</v>
      </c>
      <c r="N24" s="48">
        <v>0</v>
      </c>
      <c r="O24" s="48">
        <v>0</v>
      </c>
      <c r="P24" s="48">
        <v>0</v>
      </c>
      <c r="Q24" s="48">
        <v>0</v>
      </c>
      <c r="R24" s="48">
        <v>0</v>
      </c>
      <c r="S24" s="48">
        <v>0</v>
      </c>
      <c r="T24" s="48">
        <v>0</v>
      </c>
      <c r="U24" s="48">
        <v>0</v>
      </c>
      <c r="V24" s="48">
        <v>0</v>
      </c>
      <c r="W24" s="48">
        <v>0</v>
      </c>
      <c r="X24" s="48">
        <v>0</v>
      </c>
      <c r="Y24" s="48">
        <v>0</v>
      </c>
    </row>
    <row r="25" ht="25.5" customHeight="1" spans="1:25">
      <c r="A25" s="34" t="s">
        <v>109</v>
      </c>
      <c r="B25" s="34" t="s">
        <v>110</v>
      </c>
      <c r="C25" s="35">
        <v>1</v>
      </c>
      <c r="D25" s="35">
        <v>1</v>
      </c>
      <c r="E25" s="35">
        <v>0</v>
      </c>
      <c r="F25" s="35">
        <v>0</v>
      </c>
      <c r="G25" s="42">
        <v>0.5</v>
      </c>
      <c r="H25" s="42">
        <v>0</v>
      </c>
      <c r="I25" s="42">
        <v>0.5</v>
      </c>
      <c r="J25" s="42">
        <v>0</v>
      </c>
      <c r="K25" s="48">
        <v>0</v>
      </c>
      <c r="L25" s="48">
        <v>0</v>
      </c>
      <c r="M25" s="48">
        <v>0</v>
      </c>
      <c r="N25" s="48">
        <v>0</v>
      </c>
      <c r="O25" s="48">
        <v>0</v>
      </c>
      <c r="P25" s="48">
        <v>0</v>
      </c>
      <c r="Q25" s="48">
        <v>0</v>
      </c>
      <c r="R25" s="48">
        <v>0</v>
      </c>
      <c r="S25" s="48">
        <v>0</v>
      </c>
      <c r="T25" s="48">
        <v>0</v>
      </c>
      <c r="U25" s="48">
        <v>0</v>
      </c>
      <c r="V25" s="48">
        <v>0</v>
      </c>
      <c r="W25" s="48">
        <v>0</v>
      </c>
      <c r="X25" s="48">
        <v>0</v>
      </c>
      <c r="Y25" s="48">
        <v>0</v>
      </c>
    </row>
    <row r="26" ht="25.5" customHeight="1" spans="1:25">
      <c r="A26" s="34" t="s">
        <v>101</v>
      </c>
      <c r="B26" s="34" t="s">
        <v>102</v>
      </c>
      <c r="C26" s="35">
        <v>10</v>
      </c>
      <c r="D26" s="35">
        <v>2</v>
      </c>
      <c r="E26" s="35">
        <v>5</v>
      </c>
      <c r="F26" s="35">
        <v>3</v>
      </c>
      <c r="G26" s="42">
        <v>9.83</v>
      </c>
      <c r="H26" s="42">
        <v>0.5</v>
      </c>
      <c r="I26" s="42">
        <v>9.33</v>
      </c>
      <c r="J26" s="42">
        <v>0</v>
      </c>
      <c r="K26" s="48">
        <v>0</v>
      </c>
      <c r="L26" s="48">
        <v>0</v>
      </c>
      <c r="M26" s="48">
        <v>0</v>
      </c>
      <c r="N26" s="48">
        <v>0</v>
      </c>
      <c r="O26" s="48">
        <v>0</v>
      </c>
      <c r="P26" s="48">
        <v>0</v>
      </c>
      <c r="Q26" s="48">
        <v>0</v>
      </c>
      <c r="R26" s="48">
        <v>0</v>
      </c>
      <c r="S26" s="48">
        <v>0</v>
      </c>
      <c r="T26" s="48">
        <v>0</v>
      </c>
      <c r="U26" s="48">
        <v>0</v>
      </c>
      <c r="V26" s="48">
        <v>0</v>
      </c>
      <c r="W26" s="48">
        <v>0</v>
      </c>
      <c r="X26" s="48">
        <v>0</v>
      </c>
      <c r="Y26" s="48">
        <v>0</v>
      </c>
    </row>
    <row r="27" ht="25.5" customHeight="1" spans="1:25">
      <c r="A27" s="34" t="s">
        <v>81</v>
      </c>
      <c r="B27" s="34" t="s">
        <v>82</v>
      </c>
      <c r="C27" s="35">
        <v>1</v>
      </c>
      <c r="D27" s="35">
        <v>0</v>
      </c>
      <c r="E27" s="35">
        <v>1</v>
      </c>
      <c r="F27" s="35">
        <v>0</v>
      </c>
      <c r="G27" s="42">
        <v>3</v>
      </c>
      <c r="H27" s="42">
        <v>0</v>
      </c>
      <c r="I27" s="42">
        <v>3</v>
      </c>
      <c r="J27" s="42">
        <v>0</v>
      </c>
      <c r="K27" s="48">
        <v>0</v>
      </c>
      <c r="L27" s="48">
        <v>0</v>
      </c>
      <c r="M27" s="48">
        <v>0</v>
      </c>
      <c r="N27" s="48">
        <v>0</v>
      </c>
      <c r="O27" s="48">
        <v>0</v>
      </c>
      <c r="P27" s="48">
        <v>0</v>
      </c>
      <c r="Q27" s="48">
        <v>0</v>
      </c>
      <c r="R27" s="48">
        <v>0</v>
      </c>
      <c r="S27" s="48">
        <v>0</v>
      </c>
      <c r="T27" s="48">
        <v>0</v>
      </c>
      <c r="U27" s="48">
        <v>0</v>
      </c>
      <c r="V27" s="48">
        <v>0</v>
      </c>
      <c r="W27" s="48">
        <v>0</v>
      </c>
      <c r="X27" s="48">
        <v>0</v>
      </c>
      <c r="Y27" s="48">
        <v>0</v>
      </c>
    </row>
    <row r="28" ht="25.5" customHeight="1" spans="1:25">
      <c r="A28" s="34" t="s">
        <v>129</v>
      </c>
      <c r="B28" s="34" t="s">
        <v>130</v>
      </c>
      <c r="C28" s="35">
        <v>1</v>
      </c>
      <c r="D28" s="35">
        <v>0</v>
      </c>
      <c r="E28" s="35">
        <v>0</v>
      </c>
      <c r="F28" s="35">
        <v>1</v>
      </c>
      <c r="G28" s="42">
        <v>1.7</v>
      </c>
      <c r="H28" s="42">
        <v>0</v>
      </c>
      <c r="I28" s="42">
        <v>1.7</v>
      </c>
      <c r="J28" s="42">
        <v>0</v>
      </c>
      <c r="K28" s="48">
        <v>0</v>
      </c>
      <c r="L28" s="48">
        <v>0</v>
      </c>
      <c r="M28" s="48">
        <v>0</v>
      </c>
      <c r="N28" s="48">
        <v>0</v>
      </c>
      <c r="O28" s="48">
        <v>0</v>
      </c>
      <c r="P28" s="48">
        <v>0</v>
      </c>
      <c r="Q28" s="48">
        <v>0</v>
      </c>
      <c r="R28" s="48">
        <v>0</v>
      </c>
      <c r="S28" s="48">
        <v>0</v>
      </c>
      <c r="T28" s="48">
        <v>0</v>
      </c>
      <c r="U28" s="48">
        <v>0</v>
      </c>
      <c r="V28" s="48">
        <v>0</v>
      </c>
      <c r="W28" s="48">
        <v>0</v>
      </c>
      <c r="X28" s="48">
        <v>0</v>
      </c>
      <c r="Y28" s="48">
        <v>0</v>
      </c>
    </row>
    <row r="29" ht="25.5" customHeight="1" spans="1:25">
      <c r="A29" s="34" t="s">
        <v>123</v>
      </c>
      <c r="B29" s="34" t="s">
        <v>124</v>
      </c>
      <c r="C29" s="35">
        <v>0</v>
      </c>
      <c r="D29" s="35">
        <v>0</v>
      </c>
      <c r="E29" s="35">
        <v>0</v>
      </c>
      <c r="F29" s="35">
        <v>0</v>
      </c>
      <c r="G29" s="42">
        <v>0.39</v>
      </c>
      <c r="H29" s="42">
        <v>0</v>
      </c>
      <c r="I29" s="42">
        <v>0.39</v>
      </c>
      <c r="J29" s="42">
        <v>0</v>
      </c>
      <c r="K29" s="48">
        <v>0</v>
      </c>
      <c r="L29" s="48">
        <v>0</v>
      </c>
      <c r="M29" s="48">
        <v>0</v>
      </c>
      <c r="N29" s="48">
        <v>0</v>
      </c>
      <c r="O29" s="48">
        <v>0</v>
      </c>
      <c r="P29" s="48">
        <v>0</v>
      </c>
      <c r="Q29" s="48">
        <v>0</v>
      </c>
      <c r="R29" s="48">
        <v>0</v>
      </c>
      <c r="S29" s="48">
        <v>0</v>
      </c>
      <c r="T29" s="48">
        <v>0</v>
      </c>
      <c r="U29" s="48">
        <v>0</v>
      </c>
      <c r="V29" s="48">
        <v>0</v>
      </c>
      <c r="W29" s="48">
        <v>0</v>
      </c>
      <c r="X29" s="48">
        <v>0</v>
      </c>
      <c r="Y29" s="48">
        <v>0</v>
      </c>
    </row>
    <row r="30" ht="25.5" customHeight="1" spans="1:25">
      <c r="A30" s="34" t="s">
        <v>89</v>
      </c>
      <c r="B30" s="34" t="s">
        <v>90</v>
      </c>
      <c r="C30" s="35">
        <v>6</v>
      </c>
      <c r="D30" s="35">
        <v>2</v>
      </c>
      <c r="E30" s="35">
        <v>4</v>
      </c>
      <c r="F30" s="35">
        <v>0</v>
      </c>
      <c r="G30" s="42">
        <v>1.53</v>
      </c>
      <c r="H30" s="42">
        <v>0</v>
      </c>
      <c r="I30" s="42">
        <v>1.53</v>
      </c>
      <c r="J30" s="42">
        <v>0</v>
      </c>
      <c r="K30" s="48">
        <v>0</v>
      </c>
      <c r="L30" s="48">
        <v>0</v>
      </c>
      <c r="M30" s="48">
        <v>0</v>
      </c>
      <c r="N30" s="48">
        <v>0</v>
      </c>
      <c r="O30" s="48">
        <v>0</v>
      </c>
      <c r="P30" s="48">
        <v>0</v>
      </c>
      <c r="Q30" s="48">
        <v>0</v>
      </c>
      <c r="R30" s="48">
        <v>0</v>
      </c>
      <c r="S30" s="48">
        <v>0</v>
      </c>
      <c r="T30" s="48">
        <v>0</v>
      </c>
      <c r="U30" s="48">
        <v>0</v>
      </c>
      <c r="V30" s="48">
        <v>0</v>
      </c>
      <c r="W30" s="48">
        <v>0</v>
      </c>
      <c r="X30" s="48">
        <v>0</v>
      </c>
      <c r="Y30" s="48">
        <v>0</v>
      </c>
    </row>
    <row r="31" ht="25.5" customHeight="1" spans="1:25">
      <c r="A31" s="34" t="s">
        <v>91</v>
      </c>
      <c r="B31" s="34" t="s">
        <v>92</v>
      </c>
      <c r="C31" s="35">
        <v>0</v>
      </c>
      <c r="D31" s="35">
        <v>0</v>
      </c>
      <c r="E31" s="35">
        <v>0</v>
      </c>
      <c r="F31" s="35">
        <v>0</v>
      </c>
      <c r="G31" s="42">
        <v>0.3</v>
      </c>
      <c r="H31" s="42">
        <v>0</v>
      </c>
      <c r="I31" s="42">
        <v>0.3</v>
      </c>
      <c r="J31" s="42">
        <v>0</v>
      </c>
      <c r="K31" s="48">
        <v>0</v>
      </c>
      <c r="L31" s="48">
        <v>0</v>
      </c>
      <c r="M31" s="48">
        <v>0</v>
      </c>
      <c r="N31" s="48">
        <v>0</v>
      </c>
      <c r="O31" s="48">
        <v>0</v>
      </c>
      <c r="P31" s="48">
        <v>0</v>
      </c>
      <c r="Q31" s="48">
        <v>0</v>
      </c>
      <c r="R31" s="48">
        <v>0</v>
      </c>
      <c r="S31" s="48">
        <v>0</v>
      </c>
      <c r="T31" s="48">
        <v>0</v>
      </c>
      <c r="U31" s="48">
        <v>0</v>
      </c>
      <c r="V31" s="48">
        <v>0</v>
      </c>
      <c r="W31" s="48">
        <v>0</v>
      </c>
      <c r="X31" s="48">
        <v>0</v>
      </c>
      <c r="Y31" s="48">
        <v>0</v>
      </c>
    </row>
    <row r="32" ht="25.5" customHeight="1" spans="1:25">
      <c r="A32" s="34" t="s">
        <v>85</v>
      </c>
      <c r="B32" s="34" t="s">
        <v>86</v>
      </c>
      <c r="C32" s="35">
        <v>10</v>
      </c>
      <c r="D32" s="35">
        <v>2</v>
      </c>
      <c r="E32" s="35">
        <v>6</v>
      </c>
      <c r="F32" s="35">
        <v>2</v>
      </c>
      <c r="G32" s="42">
        <v>0.23</v>
      </c>
      <c r="H32" s="42">
        <v>0</v>
      </c>
      <c r="I32" s="42">
        <v>0.23</v>
      </c>
      <c r="J32" s="42">
        <v>0</v>
      </c>
      <c r="K32" s="48">
        <v>0</v>
      </c>
      <c r="L32" s="48">
        <v>0</v>
      </c>
      <c r="M32" s="48">
        <v>0</v>
      </c>
      <c r="N32" s="48">
        <v>0</v>
      </c>
      <c r="O32" s="48">
        <v>0</v>
      </c>
      <c r="P32" s="48">
        <v>0</v>
      </c>
      <c r="Q32" s="48">
        <v>0</v>
      </c>
      <c r="R32" s="48">
        <v>0</v>
      </c>
      <c r="S32" s="48">
        <v>0</v>
      </c>
      <c r="T32" s="48">
        <v>0</v>
      </c>
      <c r="U32" s="48">
        <v>0</v>
      </c>
      <c r="V32" s="48">
        <v>0</v>
      </c>
      <c r="W32" s="48">
        <v>0</v>
      </c>
      <c r="X32" s="48">
        <v>0</v>
      </c>
      <c r="Y32" s="48">
        <v>0</v>
      </c>
    </row>
    <row r="33" ht="25.5" customHeight="1" spans="1:25">
      <c r="A33" s="34" t="s">
        <v>87</v>
      </c>
      <c r="B33" s="34" t="s">
        <v>88</v>
      </c>
      <c r="C33" s="35">
        <v>1</v>
      </c>
      <c r="D33" s="35">
        <v>1</v>
      </c>
      <c r="E33" s="35">
        <v>0</v>
      </c>
      <c r="F33" s="35">
        <v>0</v>
      </c>
      <c r="G33" s="42">
        <v>1</v>
      </c>
      <c r="H33" s="42">
        <v>0</v>
      </c>
      <c r="I33" s="42">
        <v>1</v>
      </c>
      <c r="J33" s="42">
        <v>0</v>
      </c>
      <c r="K33" s="48">
        <v>0</v>
      </c>
      <c r="L33" s="48">
        <v>0</v>
      </c>
      <c r="M33" s="48">
        <v>0</v>
      </c>
      <c r="N33" s="48">
        <v>0</v>
      </c>
      <c r="O33" s="48">
        <v>0</v>
      </c>
      <c r="P33" s="48">
        <v>0</v>
      </c>
      <c r="Q33" s="48">
        <v>0</v>
      </c>
      <c r="R33" s="48">
        <v>0</v>
      </c>
      <c r="S33" s="48">
        <v>0</v>
      </c>
      <c r="T33" s="48">
        <v>0</v>
      </c>
      <c r="U33" s="48">
        <v>0</v>
      </c>
      <c r="V33" s="48">
        <v>0</v>
      </c>
      <c r="W33" s="48">
        <v>0</v>
      </c>
      <c r="X33" s="48">
        <v>0</v>
      </c>
      <c r="Y33" s="48">
        <v>0</v>
      </c>
    </row>
    <row r="34" ht="25.5" customHeight="1" spans="1:25">
      <c r="A34" s="34" t="s">
        <v>77</v>
      </c>
      <c r="B34" s="34" t="s">
        <v>78</v>
      </c>
      <c r="C34" s="35">
        <v>0</v>
      </c>
      <c r="D34" s="35">
        <v>0</v>
      </c>
      <c r="E34" s="35">
        <v>0</v>
      </c>
      <c r="F34" s="35">
        <v>0</v>
      </c>
      <c r="G34" s="42">
        <v>0.4</v>
      </c>
      <c r="H34" s="42">
        <v>0</v>
      </c>
      <c r="I34" s="42">
        <v>0.4</v>
      </c>
      <c r="J34" s="42">
        <v>0</v>
      </c>
      <c r="K34" s="48">
        <v>0</v>
      </c>
      <c r="L34" s="48">
        <v>0</v>
      </c>
      <c r="M34" s="48">
        <v>0</v>
      </c>
      <c r="N34" s="48">
        <v>0</v>
      </c>
      <c r="O34" s="48">
        <v>0</v>
      </c>
      <c r="P34" s="48">
        <v>0</v>
      </c>
      <c r="Q34" s="48">
        <v>0</v>
      </c>
      <c r="R34" s="48">
        <v>0</v>
      </c>
      <c r="S34" s="48">
        <v>0</v>
      </c>
      <c r="T34" s="48">
        <v>0</v>
      </c>
      <c r="U34" s="48">
        <v>0</v>
      </c>
      <c r="V34" s="48">
        <v>0</v>
      </c>
      <c r="W34" s="48">
        <v>0</v>
      </c>
      <c r="X34" s="48">
        <v>0</v>
      </c>
      <c r="Y34" s="48">
        <v>0</v>
      </c>
    </row>
    <row r="35" ht="25.5" customHeight="1" spans="1:25">
      <c r="A35" s="34" t="s">
        <v>121</v>
      </c>
      <c r="B35" s="34" t="s">
        <v>122</v>
      </c>
      <c r="C35" s="35">
        <v>8</v>
      </c>
      <c r="D35" s="35">
        <v>2</v>
      </c>
      <c r="E35" s="35">
        <v>0</v>
      </c>
      <c r="F35" s="35">
        <v>6</v>
      </c>
      <c r="G35" s="42">
        <v>5.49</v>
      </c>
      <c r="H35" s="42">
        <v>0.5</v>
      </c>
      <c r="I35" s="42">
        <v>4.99</v>
      </c>
      <c r="J35" s="42">
        <v>0</v>
      </c>
      <c r="K35" s="48">
        <v>0</v>
      </c>
      <c r="L35" s="48">
        <v>0</v>
      </c>
      <c r="M35" s="48">
        <v>0</v>
      </c>
      <c r="N35" s="48">
        <v>0</v>
      </c>
      <c r="O35" s="48">
        <v>0</v>
      </c>
      <c r="P35" s="48">
        <v>0</v>
      </c>
      <c r="Q35" s="48">
        <v>0</v>
      </c>
      <c r="R35" s="48">
        <v>0</v>
      </c>
      <c r="S35" s="48">
        <v>0</v>
      </c>
      <c r="T35" s="48">
        <v>0</v>
      </c>
      <c r="U35" s="48">
        <v>0</v>
      </c>
      <c r="V35" s="48">
        <v>0</v>
      </c>
      <c r="W35" s="48">
        <v>0</v>
      </c>
      <c r="X35" s="48">
        <v>0</v>
      </c>
      <c r="Y35" s="48">
        <v>0</v>
      </c>
    </row>
    <row r="36" ht="25.5" customHeight="1" spans="1:25">
      <c r="A36" s="34" t="s">
        <v>127</v>
      </c>
      <c r="B36" s="34" t="s">
        <v>128</v>
      </c>
      <c r="C36" s="35">
        <v>0</v>
      </c>
      <c r="D36" s="35">
        <v>0</v>
      </c>
      <c r="E36" s="35">
        <v>0</v>
      </c>
      <c r="F36" s="35">
        <v>0</v>
      </c>
      <c r="G36" s="42">
        <v>0.57</v>
      </c>
      <c r="H36" s="42">
        <v>0</v>
      </c>
      <c r="I36" s="42">
        <v>0.57</v>
      </c>
      <c r="J36" s="42">
        <v>0</v>
      </c>
      <c r="K36" s="48">
        <v>0</v>
      </c>
      <c r="L36" s="48">
        <v>0</v>
      </c>
      <c r="M36" s="48">
        <v>0</v>
      </c>
      <c r="N36" s="48">
        <v>0</v>
      </c>
      <c r="O36" s="48">
        <v>0</v>
      </c>
      <c r="P36" s="48">
        <v>0</v>
      </c>
      <c r="Q36" s="48">
        <v>0</v>
      </c>
      <c r="R36" s="48">
        <v>0</v>
      </c>
      <c r="S36" s="48">
        <v>0</v>
      </c>
      <c r="T36" s="48">
        <v>0</v>
      </c>
      <c r="U36" s="48">
        <v>0</v>
      </c>
      <c r="V36" s="48">
        <v>0</v>
      </c>
      <c r="W36" s="48">
        <v>0</v>
      </c>
      <c r="X36" s="48">
        <v>0</v>
      </c>
      <c r="Y36" s="48">
        <v>0</v>
      </c>
    </row>
    <row r="37" ht="25.5" customHeight="1" spans="1:25">
      <c r="A37" s="34" t="s">
        <v>95</v>
      </c>
      <c r="B37" s="34" t="s">
        <v>96</v>
      </c>
      <c r="C37" s="35">
        <v>1</v>
      </c>
      <c r="D37" s="35">
        <v>1</v>
      </c>
      <c r="E37" s="35">
        <v>0</v>
      </c>
      <c r="F37" s="35">
        <v>0</v>
      </c>
      <c r="G37" s="42">
        <v>0.4</v>
      </c>
      <c r="H37" s="42">
        <v>0</v>
      </c>
      <c r="I37" s="42">
        <v>0.4</v>
      </c>
      <c r="J37" s="42">
        <v>0</v>
      </c>
      <c r="K37" s="48">
        <v>0</v>
      </c>
      <c r="L37" s="48">
        <v>0</v>
      </c>
      <c r="M37" s="48">
        <v>0</v>
      </c>
      <c r="N37" s="48">
        <v>0</v>
      </c>
      <c r="O37" s="48">
        <v>0</v>
      </c>
      <c r="P37" s="48">
        <v>0</v>
      </c>
      <c r="Q37" s="48">
        <v>0</v>
      </c>
      <c r="R37" s="48">
        <v>0</v>
      </c>
      <c r="S37" s="48">
        <v>0</v>
      </c>
      <c r="T37" s="48">
        <v>0</v>
      </c>
      <c r="U37" s="48">
        <v>0</v>
      </c>
      <c r="V37" s="48">
        <v>0</v>
      </c>
      <c r="W37" s="48">
        <v>0</v>
      </c>
      <c r="X37" s="48">
        <v>0</v>
      </c>
      <c r="Y37" s="48">
        <v>0</v>
      </c>
    </row>
    <row r="38" ht="25.5" customHeight="1" spans="1:25">
      <c r="A38" s="34" t="s">
        <v>79</v>
      </c>
      <c r="B38" s="34" t="s">
        <v>80</v>
      </c>
      <c r="C38" s="35">
        <v>1</v>
      </c>
      <c r="D38" s="35">
        <v>0</v>
      </c>
      <c r="E38" s="35">
        <v>1</v>
      </c>
      <c r="F38" s="35">
        <v>0</v>
      </c>
      <c r="G38" s="42">
        <v>0</v>
      </c>
      <c r="H38" s="42">
        <v>0</v>
      </c>
      <c r="I38" s="42">
        <v>0</v>
      </c>
      <c r="J38" s="42">
        <v>0</v>
      </c>
      <c r="K38" s="48">
        <v>0</v>
      </c>
      <c r="L38" s="48">
        <v>0</v>
      </c>
      <c r="M38" s="48">
        <v>0</v>
      </c>
      <c r="N38" s="48">
        <v>0</v>
      </c>
      <c r="O38" s="48">
        <v>0</v>
      </c>
      <c r="P38" s="48">
        <v>0</v>
      </c>
      <c r="Q38" s="48">
        <v>0</v>
      </c>
      <c r="R38" s="48">
        <v>0</v>
      </c>
      <c r="S38" s="48">
        <v>0</v>
      </c>
      <c r="T38" s="48">
        <v>0</v>
      </c>
      <c r="U38" s="48">
        <v>0</v>
      </c>
      <c r="V38" s="48">
        <v>0</v>
      </c>
      <c r="W38" s="48">
        <v>0</v>
      </c>
      <c r="X38" s="48">
        <v>0</v>
      </c>
      <c r="Y38" s="48">
        <v>0</v>
      </c>
    </row>
    <row r="39" ht="25.5" customHeight="1" spans="1:25">
      <c r="A39" s="34" t="s">
        <v>93</v>
      </c>
      <c r="B39" s="34" t="s">
        <v>94</v>
      </c>
      <c r="C39" s="35">
        <v>1</v>
      </c>
      <c r="D39" s="35">
        <v>0</v>
      </c>
      <c r="E39" s="35">
        <v>1</v>
      </c>
      <c r="F39" s="35">
        <v>0</v>
      </c>
      <c r="G39" s="42">
        <v>0</v>
      </c>
      <c r="H39" s="42">
        <v>0</v>
      </c>
      <c r="I39" s="42">
        <v>0</v>
      </c>
      <c r="J39" s="42">
        <v>0</v>
      </c>
      <c r="K39" s="48">
        <v>0</v>
      </c>
      <c r="L39" s="48">
        <v>0</v>
      </c>
      <c r="M39" s="48">
        <v>0</v>
      </c>
      <c r="N39" s="48">
        <v>0</v>
      </c>
      <c r="O39" s="48">
        <v>0</v>
      </c>
      <c r="P39" s="48">
        <v>0</v>
      </c>
      <c r="Q39" s="48">
        <v>0</v>
      </c>
      <c r="R39" s="48">
        <v>0</v>
      </c>
      <c r="S39" s="48">
        <v>0</v>
      </c>
      <c r="T39" s="48">
        <v>0</v>
      </c>
      <c r="U39" s="48">
        <v>0</v>
      </c>
      <c r="V39" s="48">
        <v>0</v>
      </c>
      <c r="W39" s="48">
        <v>0</v>
      </c>
      <c r="X39" s="48">
        <v>0</v>
      </c>
      <c r="Y39" s="48">
        <v>0</v>
      </c>
    </row>
    <row r="40" ht="25.5" customHeight="1" spans="1:25">
      <c r="A40" s="34" t="s">
        <v>113</v>
      </c>
      <c r="B40" s="34" t="s">
        <v>114</v>
      </c>
      <c r="C40" s="35">
        <v>2</v>
      </c>
      <c r="D40" s="35">
        <v>0</v>
      </c>
      <c r="E40" s="35">
        <v>2</v>
      </c>
      <c r="F40" s="35">
        <v>0</v>
      </c>
      <c r="G40" s="42">
        <v>0</v>
      </c>
      <c r="H40" s="42">
        <v>0</v>
      </c>
      <c r="I40" s="42">
        <v>0</v>
      </c>
      <c r="J40" s="42">
        <v>0</v>
      </c>
      <c r="K40" s="48">
        <v>0</v>
      </c>
      <c r="L40" s="48">
        <v>0</v>
      </c>
      <c r="M40" s="48">
        <v>0</v>
      </c>
      <c r="N40" s="48">
        <v>0</v>
      </c>
      <c r="O40" s="48">
        <v>0</v>
      </c>
      <c r="P40" s="48">
        <v>0</v>
      </c>
      <c r="Q40" s="48">
        <v>0</v>
      </c>
      <c r="R40" s="48">
        <v>0</v>
      </c>
      <c r="S40" s="48">
        <v>0</v>
      </c>
      <c r="T40" s="48">
        <v>0</v>
      </c>
      <c r="U40" s="48">
        <v>0</v>
      </c>
      <c r="V40" s="48">
        <v>0</v>
      </c>
      <c r="W40" s="48">
        <v>0</v>
      </c>
      <c r="X40" s="48">
        <v>0</v>
      </c>
      <c r="Y40" s="48">
        <v>0</v>
      </c>
    </row>
    <row r="41" ht="25.5" customHeight="1" spans="1:25">
      <c r="A41" s="34" t="s">
        <v>107</v>
      </c>
      <c r="B41" s="34" t="s">
        <v>108</v>
      </c>
      <c r="C41" s="35">
        <v>1</v>
      </c>
      <c r="D41" s="35">
        <v>1</v>
      </c>
      <c r="E41" s="35">
        <v>0</v>
      </c>
      <c r="F41" s="35">
        <v>0</v>
      </c>
      <c r="G41" s="42">
        <v>0.64</v>
      </c>
      <c r="H41" s="42">
        <v>0</v>
      </c>
      <c r="I41" s="42">
        <v>0.64</v>
      </c>
      <c r="J41" s="42">
        <v>0</v>
      </c>
      <c r="K41" s="48">
        <v>0</v>
      </c>
      <c r="L41" s="48">
        <v>0</v>
      </c>
      <c r="M41" s="48">
        <v>0</v>
      </c>
      <c r="N41" s="48">
        <v>0</v>
      </c>
      <c r="O41" s="48">
        <v>0</v>
      </c>
      <c r="P41" s="48">
        <v>0</v>
      </c>
      <c r="Q41" s="48">
        <v>0</v>
      </c>
      <c r="R41" s="48">
        <v>0</v>
      </c>
      <c r="S41" s="48">
        <v>0</v>
      </c>
      <c r="T41" s="48">
        <v>0</v>
      </c>
      <c r="U41" s="48">
        <v>0</v>
      </c>
      <c r="V41" s="48">
        <v>0</v>
      </c>
      <c r="W41" s="48">
        <v>0</v>
      </c>
      <c r="X41" s="48">
        <v>0</v>
      </c>
      <c r="Y41" s="48">
        <v>0</v>
      </c>
    </row>
    <row r="42" ht="25.5" customHeight="1" spans="1:25">
      <c r="A42" s="34" t="s">
        <v>83</v>
      </c>
      <c r="B42" s="34" t="s">
        <v>84</v>
      </c>
      <c r="C42" s="35">
        <v>0</v>
      </c>
      <c r="D42" s="35">
        <v>0</v>
      </c>
      <c r="E42" s="35">
        <v>0</v>
      </c>
      <c r="F42" s="35">
        <v>0</v>
      </c>
      <c r="G42" s="42">
        <v>0.86</v>
      </c>
      <c r="H42" s="42">
        <v>0</v>
      </c>
      <c r="I42" s="42">
        <v>0.86</v>
      </c>
      <c r="J42" s="42">
        <v>0</v>
      </c>
      <c r="K42" s="48">
        <v>0</v>
      </c>
      <c r="L42" s="48">
        <v>0</v>
      </c>
      <c r="M42" s="48">
        <v>0</v>
      </c>
      <c r="N42" s="48">
        <v>0</v>
      </c>
      <c r="O42" s="48">
        <v>0</v>
      </c>
      <c r="P42" s="48">
        <v>0</v>
      </c>
      <c r="Q42" s="48">
        <v>0</v>
      </c>
      <c r="R42" s="48">
        <v>0</v>
      </c>
      <c r="S42" s="48">
        <v>0</v>
      </c>
      <c r="T42" s="48">
        <v>0</v>
      </c>
      <c r="U42" s="48">
        <v>0</v>
      </c>
      <c r="V42" s="48">
        <v>0</v>
      </c>
      <c r="W42" s="48">
        <v>0</v>
      </c>
      <c r="X42" s="48">
        <v>0</v>
      </c>
      <c r="Y42" s="48">
        <v>0</v>
      </c>
    </row>
    <row r="43" ht="25.5" customHeight="1" spans="1:25">
      <c r="A43" s="34" t="s">
        <v>97</v>
      </c>
      <c r="B43" s="34" t="s">
        <v>98</v>
      </c>
      <c r="C43" s="35">
        <v>9</v>
      </c>
      <c r="D43" s="35">
        <v>0</v>
      </c>
      <c r="E43" s="35">
        <v>9</v>
      </c>
      <c r="F43" s="35">
        <v>0</v>
      </c>
      <c r="G43" s="42">
        <v>0.5</v>
      </c>
      <c r="H43" s="42">
        <v>0</v>
      </c>
      <c r="I43" s="42">
        <v>0.5</v>
      </c>
      <c r="J43" s="42">
        <v>0</v>
      </c>
      <c r="K43" s="48">
        <v>0</v>
      </c>
      <c r="L43" s="48">
        <v>0</v>
      </c>
      <c r="M43" s="48">
        <v>0</v>
      </c>
      <c r="N43" s="48">
        <v>0</v>
      </c>
      <c r="O43" s="48">
        <v>0</v>
      </c>
      <c r="P43" s="48">
        <v>0</v>
      </c>
      <c r="Q43" s="48">
        <v>0</v>
      </c>
      <c r="R43" s="48">
        <v>0</v>
      </c>
      <c r="S43" s="48">
        <v>0</v>
      </c>
      <c r="T43" s="48">
        <v>0</v>
      </c>
      <c r="U43" s="48">
        <v>0</v>
      </c>
      <c r="V43" s="48">
        <v>0</v>
      </c>
      <c r="W43" s="48">
        <v>0</v>
      </c>
      <c r="X43" s="48">
        <v>0</v>
      </c>
      <c r="Y43" s="48">
        <v>0</v>
      </c>
    </row>
    <row r="44" ht="25.5" customHeight="1" spans="1:25">
      <c r="A44" s="34" t="s">
        <v>75</v>
      </c>
      <c r="B44" s="34" t="s">
        <v>76</v>
      </c>
      <c r="C44" s="35">
        <v>0</v>
      </c>
      <c r="D44" s="35">
        <v>0</v>
      </c>
      <c r="E44" s="35">
        <v>0</v>
      </c>
      <c r="F44" s="35">
        <v>0</v>
      </c>
      <c r="G44" s="42">
        <v>0.23</v>
      </c>
      <c r="H44" s="42">
        <v>0</v>
      </c>
      <c r="I44" s="42">
        <v>0.23</v>
      </c>
      <c r="J44" s="42">
        <v>0</v>
      </c>
      <c r="K44" s="48">
        <v>0</v>
      </c>
      <c r="L44" s="48">
        <v>0</v>
      </c>
      <c r="M44" s="48">
        <v>0</v>
      </c>
      <c r="N44" s="48">
        <v>0</v>
      </c>
      <c r="O44" s="48">
        <v>0</v>
      </c>
      <c r="P44" s="48">
        <v>0</v>
      </c>
      <c r="Q44" s="48">
        <v>0</v>
      </c>
      <c r="R44" s="48">
        <v>0</v>
      </c>
      <c r="S44" s="48">
        <v>0</v>
      </c>
      <c r="T44" s="48">
        <v>0</v>
      </c>
      <c r="U44" s="48">
        <v>0</v>
      </c>
      <c r="V44" s="48">
        <v>0</v>
      </c>
      <c r="W44" s="48">
        <v>0</v>
      </c>
      <c r="X44" s="48">
        <v>0</v>
      </c>
      <c r="Y44" s="48">
        <v>0</v>
      </c>
    </row>
    <row r="45" ht="25.5" customHeight="1" spans="1:25">
      <c r="A45" s="34" t="s">
        <v>125</v>
      </c>
      <c r="B45" s="34" t="s">
        <v>126</v>
      </c>
      <c r="C45" s="35">
        <v>19</v>
      </c>
      <c r="D45" s="35">
        <v>0</v>
      </c>
      <c r="E45" s="35">
        <v>18</v>
      </c>
      <c r="F45" s="35">
        <v>1</v>
      </c>
      <c r="G45" s="42">
        <v>1.35</v>
      </c>
      <c r="H45" s="42">
        <v>0</v>
      </c>
      <c r="I45" s="42">
        <v>0.35</v>
      </c>
      <c r="J45" s="42">
        <v>1</v>
      </c>
      <c r="K45" s="48">
        <v>0</v>
      </c>
      <c r="L45" s="48">
        <v>0</v>
      </c>
      <c r="M45" s="48">
        <v>0</v>
      </c>
      <c r="N45" s="48">
        <v>0</v>
      </c>
      <c r="O45" s="48">
        <v>0</v>
      </c>
      <c r="P45" s="48">
        <v>0</v>
      </c>
      <c r="Q45" s="48">
        <v>0</v>
      </c>
      <c r="R45" s="48">
        <v>0</v>
      </c>
      <c r="S45" s="48">
        <v>0</v>
      </c>
      <c r="T45" s="48">
        <v>0</v>
      </c>
      <c r="U45" s="48">
        <v>0</v>
      </c>
      <c r="V45" s="48">
        <v>0</v>
      </c>
      <c r="W45" s="48">
        <v>0</v>
      </c>
      <c r="X45" s="48">
        <v>0</v>
      </c>
      <c r="Y45" s="48">
        <v>0</v>
      </c>
    </row>
    <row r="46" ht="25.5" customHeight="1" spans="1:25">
      <c r="A46" s="34" t="s">
        <v>1014</v>
      </c>
      <c r="B46" s="34" t="s">
        <v>1015</v>
      </c>
      <c r="C46" s="35">
        <v>0</v>
      </c>
      <c r="D46" s="35">
        <v>0</v>
      </c>
      <c r="E46" s="35">
        <v>0</v>
      </c>
      <c r="F46" s="35">
        <v>0</v>
      </c>
      <c r="G46" s="42">
        <v>0.25</v>
      </c>
      <c r="H46" s="42">
        <v>0</v>
      </c>
      <c r="I46" s="42">
        <v>0.25</v>
      </c>
      <c r="J46" s="42">
        <v>0</v>
      </c>
      <c r="K46" s="48">
        <v>0</v>
      </c>
      <c r="L46" s="48">
        <v>0</v>
      </c>
      <c r="M46" s="48">
        <v>0</v>
      </c>
      <c r="N46" s="48">
        <v>0</v>
      </c>
      <c r="O46" s="48">
        <v>0</v>
      </c>
      <c r="P46" s="48">
        <v>0</v>
      </c>
      <c r="Q46" s="48">
        <v>0</v>
      </c>
      <c r="R46" s="48">
        <v>0</v>
      </c>
      <c r="S46" s="48">
        <v>0</v>
      </c>
      <c r="T46" s="48">
        <v>0</v>
      </c>
      <c r="U46" s="48">
        <v>0</v>
      </c>
      <c r="V46" s="48">
        <v>0</v>
      </c>
      <c r="W46" s="48">
        <v>0</v>
      </c>
      <c r="X46" s="48">
        <v>0</v>
      </c>
      <c r="Y46" s="48">
        <v>0</v>
      </c>
    </row>
    <row r="47" ht="25.5" customHeight="1" spans="1:25">
      <c r="A47" s="34"/>
      <c r="B47" s="34" t="s">
        <v>133</v>
      </c>
      <c r="C47" s="35">
        <v>0</v>
      </c>
      <c r="D47" s="35">
        <v>0</v>
      </c>
      <c r="E47" s="35">
        <v>0</v>
      </c>
      <c r="F47" s="35">
        <v>0</v>
      </c>
      <c r="G47" s="42">
        <v>0</v>
      </c>
      <c r="H47" s="42">
        <v>0</v>
      </c>
      <c r="I47" s="42">
        <v>0</v>
      </c>
      <c r="J47" s="42">
        <v>0</v>
      </c>
      <c r="K47" s="48">
        <v>23</v>
      </c>
      <c r="L47" s="48">
        <v>0</v>
      </c>
      <c r="M47" s="48">
        <v>0</v>
      </c>
      <c r="N47" s="48">
        <v>0</v>
      </c>
      <c r="O47" s="48">
        <v>0</v>
      </c>
      <c r="P47" s="48">
        <v>2</v>
      </c>
      <c r="Q47" s="48">
        <v>1</v>
      </c>
      <c r="R47" s="48">
        <v>12</v>
      </c>
      <c r="S47" s="48">
        <v>1</v>
      </c>
      <c r="T47" s="48">
        <v>1</v>
      </c>
      <c r="U47" s="48">
        <v>2</v>
      </c>
      <c r="V47" s="48">
        <v>0</v>
      </c>
      <c r="W47" s="48">
        <v>4</v>
      </c>
      <c r="X47" s="48">
        <v>0</v>
      </c>
      <c r="Y47" s="48">
        <v>0</v>
      </c>
    </row>
    <row r="48" ht="25.5" customHeight="1" spans="1:25">
      <c r="A48" s="34" t="s">
        <v>140</v>
      </c>
      <c r="B48" s="34" t="s">
        <v>141</v>
      </c>
      <c r="C48" s="35">
        <v>0</v>
      </c>
      <c r="D48" s="35">
        <v>0</v>
      </c>
      <c r="E48" s="35">
        <v>0</v>
      </c>
      <c r="F48" s="35">
        <v>0</v>
      </c>
      <c r="G48" s="42">
        <v>0</v>
      </c>
      <c r="H48" s="42">
        <v>0</v>
      </c>
      <c r="I48" s="42">
        <v>0</v>
      </c>
      <c r="J48" s="42">
        <v>0</v>
      </c>
      <c r="K48" s="48">
        <v>12</v>
      </c>
      <c r="L48" s="48">
        <v>0</v>
      </c>
      <c r="M48" s="48">
        <v>0</v>
      </c>
      <c r="N48" s="48">
        <v>0</v>
      </c>
      <c r="O48" s="48">
        <v>0</v>
      </c>
      <c r="P48" s="48">
        <v>2</v>
      </c>
      <c r="Q48" s="48">
        <v>1</v>
      </c>
      <c r="R48" s="48">
        <v>4</v>
      </c>
      <c r="S48" s="48">
        <v>1</v>
      </c>
      <c r="T48" s="48">
        <v>1</v>
      </c>
      <c r="U48" s="48">
        <v>0</v>
      </c>
      <c r="V48" s="48">
        <v>0</v>
      </c>
      <c r="W48" s="48">
        <v>3</v>
      </c>
      <c r="X48" s="48">
        <v>0</v>
      </c>
      <c r="Y48" s="48">
        <v>0</v>
      </c>
    </row>
    <row r="49" ht="25.5" customHeight="1" spans="1:25">
      <c r="A49" s="34" t="s">
        <v>144</v>
      </c>
      <c r="B49" s="34" t="s">
        <v>145</v>
      </c>
      <c r="C49" s="35">
        <v>0</v>
      </c>
      <c r="D49" s="35">
        <v>0</v>
      </c>
      <c r="E49" s="35">
        <v>0</v>
      </c>
      <c r="F49" s="35">
        <v>0</v>
      </c>
      <c r="G49" s="42">
        <v>0</v>
      </c>
      <c r="H49" s="42">
        <v>0</v>
      </c>
      <c r="I49" s="42">
        <v>0</v>
      </c>
      <c r="J49" s="42">
        <v>0</v>
      </c>
      <c r="K49" s="48">
        <v>3</v>
      </c>
      <c r="L49" s="48">
        <v>0</v>
      </c>
      <c r="M49" s="48">
        <v>0</v>
      </c>
      <c r="N49" s="48">
        <v>0</v>
      </c>
      <c r="O49" s="48">
        <v>0</v>
      </c>
      <c r="P49" s="48">
        <v>0</v>
      </c>
      <c r="Q49" s="48">
        <v>0</v>
      </c>
      <c r="R49" s="48">
        <v>1</v>
      </c>
      <c r="S49" s="48">
        <v>0</v>
      </c>
      <c r="T49" s="48">
        <v>0</v>
      </c>
      <c r="U49" s="48">
        <v>2</v>
      </c>
      <c r="V49" s="48">
        <v>0</v>
      </c>
      <c r="W49" s="48">
        <v>0</v>
      </c>
      <c r="X49" s="48">
        <v>0</v>
      </c>
      <c r="Y49" s="48">
        <v>0</v>
      </c>
    </row>
    <row r="50" ht="25.5" customHeight="1" spans="1:25">
      <c r="A50" s="34" t="s">
        <v>134</v>
      </c>
      <c r="B50" s="34" t="s">
        <v>135</v>
      </c>
      <c r="C50" s="35">
        <v>0</v>
      </c>
      <c r="D50" s="35">
        <v>0</v>
      </c>
      <c r="E50" s="35">
        <v>0</v>
      </c>
      <c r="F50" s="35">
        <v>0</v>
      </c>
      <c r="G50" s="42">
        <v>0</v>
      </c>
      <c r="H50" s="42">
        <v>0</v>
      </c>
      <c r="I50" s="42">
        <v>0</v>
      </c>
      <c r="J50" s="42">
        <v>0</v>
      </c>
      <c r="K50" s="48">
        <v>0</v>
      </c>
      <c r="L50" s="48">
        <v>0</v>
      </c>
      <c r="M50" s="48">
        <v>0</v>
      </c>
      <c r="N50" s="48">
        <v>0</v>
      </c>
      <c r="O50" s="48">
        <v>0</v>
      </c>
      <c r="P50" s="48">
        <v>0</v>
      </c>
      <c r="Q50" s="48">
        <v>0</v>
      </c>
      <c r="R50" s="48">
        <v>0</v>
      </c>
      <c r="S50" s="48">
        <v>0</v>
      </c>
      <c r="T50" s="48">
        <v>0</v>
      </c>
      <c r="U50" s="48">
        <v>0</v>
      </c>
      <c r="V50" s="48">
        <v>0</v>
      </c>
      <c r="W50" s="48">
        <v>0</v>
      </c>
      <c r="X50" s="48">
        <v>0</v>
      </c>
      <c r="Y50" s="48">
        <v>0</v>
      </c>
    </row>
    <row r="51" ht="25.5" customHeight="1" spans="1:25">
      <c r="A51" s="34" t="s">
        <v>136</v>
      </c>
      <c r="B51" s="34" t="s">
        <v>137</v>
      </c>
      <c r="C51" s="35">
        <v>0</v>
      </c>
      <c r="D51" s="35">
        <v>0</v>
      </c>
      <c r="E51" s="35">
        <v>0</v>
      </c>
      <c r="F51" s="35">
        <v>0</v>
      </c>
      <c r="G51" s="42">
        <v>0</v>
      </c>
      <c r="H51" s="42">
        <v>0</v>
      </c>
      <c r="I51" s="42">
        <v>0</v>
      </c>
      <c r="J51" s="42">
        <v>0</v>
      </c>
      <c r="K51" s="48">
        <v>2</v>
      </c>
      <c r="L51" s="48">
        <v>0</v>
      </c>
      <c r="M51" s="48">
        <v>0</v>
      </c>
      <c r="N51" s="48">
        <v>0</v>
      </c>
      <c r="O51" s="48">
        <v>0</v>
      </c>
      <c r="P51" s="48">
        <v>0</v>
      </c>
      <c r="Q51" s="48">
        <v>0</v>
      </c>
      <c r="R51" s="48">
        <v>2</v>
      </c>
      <c r="S51" s="48">
        <v>0</v>
      </c>
      <c r="T51" s="48">
        <v>0</v>
      </c>
      <c r="U51" s="48">
        <v>0</v>
      </c>
      <c r="V51" s="48">
        <v>0</v>
      </c>
      <c r="W51" s="48">
        <v>0</v>
      </c>
      <c r="X51" s="48">
        <v>0</v>
      </c>
      <c r="Y51" s="48">
        <v>0</v>
      </c>
    </row>
    <row r="52" ht="25.5" customHeight="1" spans="1:25">
      <c r="A52" s="34" t="s">
        <v>142</v>
      </c>
      <c r="B52" s="34" t="s">
        <v>143</v>
      </c>
      <c r="C52" s="35">
        <v>0</v>
      </c>
      <c r="D52" s="35">
        <v>0</v>
      </c>
      <c r="E52" s="35">
        <v>0</v>
      </c>
      <c r="F52" s="35">
        <v>0</v>
      </c>
      <c r="G52" s="42">
        <v>0</v>
      </c>
      <c r="H52" s="42">
        <v>0</v>
      </c>
      <c r="I52" s="42">
        <v>0</v>
      </c>
      <c r="J52" s="42">
        <v>0</v>
      </c>
      <c r="K52" s="48">
        <v>4</v>
      </c>
      <c r="L52" s="48">
        <v>0</v>
      </c>
      <c r="M52" s="48">
        <v>0</v>
      </c>
      <c r="N52" s="48">
        <v>0</v>
      </c>
      <c r="O52" s="48">
        <v>0</v>
      </c>
      <c r="P52" s="48">
        <v>0</v>
      </c>
      <c r="Q52" s="48">
        <v>0</v>
      </c>
      <c r="R52" s="48">
        <v>3</v>
      </c>
      <c r="S52" s="48">
        <v>0</v>
      </c>
      <c r="T52" s="48">
        <v>0</v>
      </c>
      <c r="U52" s="48">
        <v>0</v>
      </c>
      <c r="V52" s="48">
        <v>0</v>
      </c>
      <c r="W52" s="48">
        <v>1</v>
      </c>
      <c r="X52" s="48">
        <v>0</v>
      </c>
      <c r="Y52" s="48">
        <v>0</v>
      </c>
    </row>
    <row r="53" ht="25.5" customHeight="1" spans="1:25">
      <c r="A53" s="34" t="s">
        <v>138</v>
      </c>
      <c r="B53" s="34" t="s">
        <v>139</v>
      </c>
      <c r="C53" s="35">
        <v>0</v>
      </c>
      <c r="D53" s="35">
        <v>0</v>
      </c>
      <c r="E53" s="35">
        <v>0</v>
      </c>
      <c r="F53" s="35">
        <v>0</v>
      </c>
      <c r="G53" s="42">
        <v>0</v>
      </c>
      <c r="H53" s="42">
        <v>0</v>
      </c>
      <c r="I53" s="42">
        <v>0</v>
      </c>
      <c r="J53" s="42">
        <v>0</v>
      </c>
      <c r="K53" s="48">
        <v>2</v>
      </c>
      <c r="L53" s="48">
        <v>0</v>
      </c>
      <c r="M53" s="48">
        <v>0</v>
      </c>
      <c r="N53" s="48">
        <v>0</v>
      </c>
      <c r="O53" s="48">
        <v>0</v>
      </c>
      <c r="P53" s="48">
        <v>0</v>
      </c>
      <c r="Q53" s="48">
        <v>0</v>
      </c>
      <c r="R53" s="48">
        <v>2</v>
      </c>
      <c r="S53" s="48">
        <v>0</v>
      </c>
      <c r="T53" s="48">
        <v>0</v>
      </c>
      <c r="U53" s="48">
        <v>0</v>
      </c>
      <c r="V53" s="48">
        <v>0</v>
      </c>
      <c r="W53" s="48">
        <v>0</v>
      </c>
      <c r="X53" s="48">
        <v>0</v>
      </c>
      <c r="Y53" s="48">
        <v>0</v>
      </c>
    </row>
    <row r="54" ht="25.5" customHeight="1"/>
    <row r="55" ht="25.5" customHeight="1"/>
    <row r="56" ht="25.5" customHeight="1"/>
    <row r="57" ht="25.5" customHeight="1"/>
    <row r="58" ht="25.5" customHeight="1"/>
    <row r="59" ht="25.5" customHeight="1"/>
    <row r="60" ht="25.5" customHeight="1"/>
    <row r="61" ht="25.5" customHeight="1"/>
    <row r="62" ht="25.5" customHeight="1"/>
    <row r="63" ht="25.5" customHeight="1"/>
    <row r="64" ht="25.5" customHeight="1"/>
    <row r="65" ht="25.5" customHeight="1"/>
    <row r="66" ht="25.5" customHeight="1"/>
    <row r="67" ht="25.5" customHeight="1"/>
    <row r="68" ht="25.5" customHeight="1"/>
    <row r="69" ht="25.5" customHeight="1"/>
    <row r="70" ht="25.5" customHeight="1"/>
    <row r="71" ht="25.5" customHeight="1"/>
    <row r="72" ht="25.5" customHeight="1"/>
    <row r="73" ht="25.5" customHeight="1"/>
    <row r="74" ht="25.5" customHeight="1"/>
    <row r="75" ht="25.5" customHeight="1"/>
    <row r="76" ht="25.5" customHeight="1"/>
    <row r="77" ht="25.5" customHeight="1"/>
    <row r="78" ht="25.5" customHeight="1"/>
    <row r="79" ht="25.5" customHeight="1"/>
    <row r="80" ht="25.5" customHeight="1"/>
    <row r="81" ht="25.5" customHeight="1"/>
    <row r="82" ht="25.5" customHeight="1"/>
    <row r="83" ht="25.5" customHeight="1"/>
    <row r="84" ht="25.5" customHeight="1"/>
    <row r="85" ht="25.5" customHeight="1"/>
    <row r="86" ht="25.5" customHeight="1"/>
    <row r="87" ht="25.5" customHeight="1"/>
    <row r="88" ht="25.5" customHeight="1"/>
    <row r="89" ht="25.5" customHeight="1"/>
    <row r="90" ht="25.5" customHeight="1"/>
    <row r="91" ht="25.5" customHeight="1"/>
    <row r="92" ht="25.5" customHeight="1"/>
    <row r="93" ht="25.5" customHeight="1"/>
    <row r="94" ht="25.5" customHeight="1"/>
    <row r="95" ht="25.5" customHeight="1"/>
    <row r="96" ht="25.5" customHeight="1"/>
    <row r="97" ht="25.5" customHeight="1"/>
    <row r="98" ht="25.5" customHeight="1"/>
    <row r="99" ht="25.5" customHeight="1"/>
    <row r="100" ht="25.5" customHeight="1"/>
    <row r="101" ht="25.5" customHeight="1"/>
    <row r="102" ht="25.5" customHeight="1"/>
    <row r="103" ht="25.5" customHeight="1"/>
    <row r="104" ht="25.5" customHeight="1"/>
    <row r="105" ht="25.5" customHeight="1"/>
    <row r="106" ht="25.5" customHeight="1"/>
    <row r="107" ht="25.5" customHeight="1"/>
    <row r="108" ht="25.5" customHeight="1"/>
    <row r="109" ht="25.5" customHeight="1"/>
    <row r="110" ht="25.5" customHeight="1"/>
    <row r="111" ht="25.5" customHeight="1"/>
    <row r="112" ht="25.5" customHeight="1"/>
    <row r="113" ht="25.5" customHeight="1"/>
    <row r="114" ht="25.5" customHeight="1"/>
    <row r="115" ht="25.5" customHeight="1"/>
    <row r="116" ht="25.5" customHeight="1"/>
    <row r="117" ht="25.5" customHeight="1"/>
    <row r="118" ht="25.5" customHeight="1"/>
    <row r="119" ht="25.5" customHeight="1"/>
    <row r="120" ht="25.5" customHeight="1"/>
    <row r="121" ht="25.5" customHeight="1"/>
    <row r="122" ht="25.5" customHeight="1"/>
    <row r="123" ht="25.5" customHeight="1"/>
    <row r="124" ht="25.5" customHeight="1"/>
    <row r="125" ht="25.5" customHeight="1"/>
    <row r="126" ht="25.5" customHeight="1"/>
    <row r="127" ht="25.5" customHeight="1"/>
    <row r="128" ht="25.5" customHeight="1"/>
    <row r="129" ht="25.5" customHeight="1"/>
    <row r="130" ht="25.5" customHeight="1"/>
    <row r="131" ht="25.5" customHeight="1"/>
  </sheetData>
  <sheetProtection sheet="1" formatCells="0" formatColumns="0" formatRows="0"/>
  <mergeCells count="28">
    <mergeCell ref="C6:F6"/>
    <mergeCell ref="G6:J6"/>
    <mergeCell ref="K6:Y6"/>
    <mergeCell ref="A5:A8"/>
    <mergeCell ref="B5:B8"/>
    <mergeCell ref="C7:C8"/>
    <mergeCell ref="D7:D8"/>
    <mergeCell ref="E7:E8"/>
    <mergeCell ref="F7:F8"/>
    <mergeCell ref="G7:G8"/>
    <mergeCell ref="H7:H8"/>
    <mergeCell ref="I7:I8"/>
    <mergeCell ref="J7:J8"/>
    <mergeCell ref="K7:K8"/>
    <mergeCell ref="L7:L8"/>
    <mergeCell ref="M7:M8"/>
    <mergeCell ref="N7:N8"/>
    <mergeCell ref="O7:O8"/>
    <mergeCell ref="P7:P8"/>
    <mergeCell ref="Q7:Q8"/>
    <mergeCell ref="R7:R8"/>
    <mergeCell ref="S7:S8"/>
    <mergeCell ref="T7:T8"/>
    <mergeCell ref="U7:U8"/>
    <mergeCell ref="V7:V8"/>
    <mergeCell ref="W7:W8"/>
    <mergeCell ref="X7:X8"/>
    <mergeCell ref="Y7:Y8"/>
  </mergeCells>
  <printOptions horizontalCentered="1"/>
  <pageMargins left="0.984027777777778" right="0.590277777777778" top="0.590277777777778" bottom="0.984027777777778" header="0.472222222222222" footer="0.786805555555556"/>
  <pageSetup paperSize="12" scale="46" fitToHeight="100" orientation="landscape"/>
  <headerFooter alignWithMargins="0">
    <oddFooter>&amp;C第 &amp;P 页，共 &amp;N 页</oddFooter>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S131"/>
  <sheetViews>
    <sheetView showGridLines="0" showZeros="0" workbookViewId="0">
      <selection activeCell="A1" sqref="A1"/>
    </sheetView>
  </sheetViews>
  <sheetFormatPr defaultColWidth="9.16666666666667" defaultRowHeight="12.75" customHeight="1"/>
  <cols>
    <col min="1" max="1" width="20.5" customWidth="1"/>
    <col min="2" max="2" width="36.3333333333333" customWidth="1"/>
    <col min="3" max="18" width="12.6666666666667" customWidth="1"/>
  </cols>
  <sheetData>
    <row r="1" ht="21" customHeight="1" spans="18:18">
      <c r="R1" s="37" t="s">
        <v>1044</v>
      </c>
    </row>
    <row r="2" ht="24.75" customHeight="1" spans="1:18">
      <c r="A2" s="20" t="s">
        <v>1017</v>
      </c>
      <c r="B2" s="21"/>
      <c r="C2" s="21"/>
      <c r="D2" s="21"/>
      <c r="E2" s="21"/>
      <c r="F2" s="21"/>
      <c r="G2" s="21"/>
      <c r="H2" s="21"/>
      <c r="I2" s="21"/>
      <c r="J2" s="21"/>
      <c r="K2" s="21"/>
      <c r="L2" s="21"/>
      <c r="M2" s="21"/>
      <c r="N2" s="21"/>
      <c r="O2" s="21"/>
      <c r="P2" s="21"/>
      <c r="Q2" s="21"/>
      <c r="R2" s="21"/>
    </row>
    <row r="3" ht="15" customHeight="1"/>
    <row r="4" ht="17.25" customHeight="1" spans="1:18">
      <c r="A4" s="22" t="s">
        <v>2</v>
      </c>
      <c r="R4" s="38" t="s">
        <v>1045</v>
      </c>
    </row>
    <row r="5" ht="23.25" customHeight="1" spans="1:18">
      <c r="A5" s="23" t="s">
        <v>1019</v>
      </c>
      <c r="B5" s="24" t="s">
        <v>47</v>
      </c>
      <c r="C5" s="25" t="s">
        <v>1020</v>
      </c>
      <c r="D5" s="26"/>
      <c r="E5" s="26"/>
      <c r="F5" s="26"/>
      <c r="G5" s="26"/>
      <c r="H5" s="26"/>
      <c r="I5" s="26"/>
      <c r="J5" s="26"/>
      <c r="K5" s="26"/>
      <c r="L5" s="26"/>
      <c r="M5" s="26"/>
      <c r="N5" s="26"/>
      <c r="O5" s="26"/>
      <c r="P5" s="36"/>
      <c r="Q5" s="39" t="s">
        <v>1046</v>
      </c>
      <c r="R5" s="40" t="s">
        <v>1047</v>
      </c>
    </row>
    <row r="6" ht="23.25" customHeight="1" spans="1:18">
      <c r="A6" s="27"/>
      <c r="B6" s="24"/>
      <c r="C6" s="28" t="s">
        <v>1048</v>
      </c>
      <c r="D6" s="26"/>
      <c r="E6" s="26"/>
      <c r="F6" s="26"/>
      <c r="G6" s="26"/>
      <c r="H6" s="26"/>
      <c r="I6" s="26"/>
      <c r="J6" s="26"/>
      <c r="K6" s="26"/>
      <c r="L6" s="26"/>
      <c r="M6" s="26"/>
      <c r="N6" s="26"/>
      <c r="O6" s="26"/>
      <c r="P6" s="36"/>
      <c r="Q6" s="39"/>
      <c r="R6" s="40"/>
    </row>
    <row r="7" ht="17.25" customHeight="1" spans="1:18">
      <c r="A7" s="27"/>
      <c r="B7" s="24"/>
      <c r="C7" s="29" t="s">
        <v>62</v>
      </c>
      <c r="D7" s="30" t="s">
        <v>1030</v>
      </c>
      <c r="E7" s="30" t="s">
        <v>1049</v>
      </c>
      <c r="F7" s="29" t="s">
        <v>1050</v>
      </c>
      <c r="G7" s="30" t="s">
        <v>1033</v>
      </c>
      <c r="H7" s="30" t="s">
        <v>1034</v>
      </c>
      <c r="I7" s="30" t="s">
        <v>1035</v>
      </c>
      <c r="J7" s="30" t="s">
        <v>1036</v>
      </c>
      <c r="K7" s="30" t="s">
        <v>1037</v>
      </c>
      <c r="L7" s="30" t="s">
        <v>1038</v>
      </c>
      <c r="M7" s="30" t="s">
        <v>1039</v>
      </c>
      <c r="N7" s="30" t="s">
        <v>1040</v>
      </c>
      <c r="O7" s="30" t="s">
        <v>1041</v>
      </c>
      <c r="P7" s="30" t="s">
        <v>1042</v>
      </c>
      <c r="Q7" s="39"/>
      <c r="R7" s="40"/>
    </row>
    <row r="8" ht="42.75" customHeight="1" spans="1:18">
      <c r="A8" s="31"/>
      <c r="B8" s="24"/>
      <c r="C8" s="32"/>
      <c r="D8" s="32"/>
      <c r="E8" s="32"/>
      <c r="F8" s="32"/>
      <c r="G8" s="32"/>
      <c r="H8" s="32"/>
      <c r="I8" s="32"/>
      <c r="J8" s="32"/>
      <c r="K8" s="32"/>
      <c r="L8" s="32"/>
      <c r="M8" s="32"/>
      <c r="N8" s="32"/>
      <c r="O8" s="32"/>
      <c r="P8" s="32"/>
      <c r="Q8" s="39"/>
      <c r="R8" s="40"/>
    </row>
    <row r="9" ht="21.75" customHeight="1" spans="1:19">
      <c r="A9" s="33" t="s">
        <v>59</v>
      </c>
      <c r="B9" s="33" t="s">
        <v>59</v>
      </c>
      <c r="C9" s="27">
        <v>1</v>
      </c>
      <c r="D9" s="27">
        <f t="shared" ref="D9:R9" si="0">C9+1</f>
        <v>2</v>
      </c>
      <c r="E9" s="27">
        <f>D9+1</f>
        <v>3</v>
      </c>
      <c r="F9" s="27">
        <f>E9+1</f>
        <v>4</v>
      </c>
      <c r="G9" s="27">
        <f>F9+1</f>
        <v>5</v>
      </c>
      <c r="H9" s="27">
        <f>G9+1</f>
        <v>6</v>
      </c>
      <c r="I9" s="27">
        <f>H9+1</f>
        <v>7</v>
      </c>
      <c r="J9" s="27">
        <f>I9+1</f>
        <v>8</v>
      </c>
      <c r="K9" s="27">
        <f>J9+1</f>
        <v>9</v>
      </c>
      <c r="L9" s="27">
        <f>K9+1</f>
        <v>10</v>
      </c>
      <c r="M9" s="27">
        <f>L9+1</f>
        <v>11</v>
      </c>
      <c r="N9" s="27">
        <f>M9+1</f>
        <v>12</v>
      </c>
      <c r="O9" s="27">
        <f>N9+1</f>
        <v>13</v>
      </c>
      <c r="P9" s="27">
        <f>O9+1</f>
        <v>14</v>
      </c>
      <c r="Q9" s="27">
        <f>P9+1</f>
        <v>15</v>
      </c>
      <c r="R9" s="27">
        <f>Q9+1</f>
        <v>16</v>
      </c>
      <c r="S9" s="1"/>
    </row>
    <row r="10" s="1" customFormat="1" ht="25.5" customHeight="1" spans="1:18">
      <c r="A10" s="34"/>
      <c r="B10" s="34" t="s">
        <v>62</v>
      </c>
      <c r="C10" s="35">
        <v>57</v>
      </c>
      <c r="D10" s="35">
        <v>0</v>
      </c>
      <c r="E10" s="35">
        <v>0</v>
      </c>
      <c r="F10" s="35">
        <v>0</v>
      </c>
      <c r="G10" s="35">
        <v>0</v>
      </c>
      <c r="H10" s="35">
        <v>2</v>
      </c>
      <c r="I10" s="35">
        <v>1</v>
      </c>
      <c r="J10" s="35">
        <v>12</v>
      </c>
      <c r="K10" s="35">
        <v>1</v>
      </c>
      <c r="L10" s="35">
        <v>1</v>
      </c>
      <c r="M10" s="35">
        <v>30</v>
      </c>
      <c r="N10" s="35">
        <v>6</v>
      </c>
      <c r="O10" s="35">
        <v>4</v>
      </c>
      <c r="P10" s="35">
        <v>0</v>
      </c>
      <c r="Q10" s="35">
        <v>980</v>
      </c>
      <c r="R10" s="35">
        <v>13</v>
      </c>
    </row>
    <row r="11" ht="25.5" customHeight="1" spans="1:19">
      <c r="A11" s="34"/>
      <c r="B11" s="34" t="s">
        <v>63</v>
      </c>
      <c r="C11" s="35">
        <v>34</v>
      </c>
      <c r="D11" s="35">
        <v>0</v>
      </c>
      <c r="E11" s="35">
        <v>0</v>
      </c>
      <c r="F11" s="35">
        <v>0</v>
      </c>
      <c r="G11" s="35">
        <v>0</v>
      </c>
      <c r="H11" s="35">
        <v>0</v>
      </c>
      <c r="I11" s="35">
        <v>0</v>
      </c>
      <c r="J11" s="35">
        <v>0</v>
      </c>
      <c r="K11" s="35">
        <v>0</v>
      </c>
      <c r="L11" s="35">
        <v>0</v>
      </c>
      <c r="M11" s="35">
        <v>28</v>
      </c>
      <c r="N11" s="35">
        <v>6</v>
      </c>
      <c r="O11" s="35">
        <v>0</v>
      </c>
      <c r="P11" s="35">
        <v>0</v>
      </c>
      <c r="Q11" s="35">
        <v>56</v>
      </c>
      <c r="R11" s="35">
        <v>0</v>
      </c>
      <c r="S11" s="1"/>
    </row>
    <row r="12" ht="25.5" customHeight="1" spans="1:19">
      <c r="A12" s="34" t="s">
        <v>68</v>
      </c>
      <c r="B12" s="34" t="s">
        <v>69</v>
      </c>
      <c r="C12" s="35">
        <v>22</v>
      </c>
      <c r="D12" s="35">
        <v>0</v>
      </c>
      <c r="E12" s="35">
        <v>0</v>
      </c>
      <c r="F12" s="35">
        <v>0</v>
      </c>
      <c r="G12" s="35">
        <v>0</v>
      </c>
      <c r="H12" s="35">
        <v>0</v>
      </c>
      <c r="I12" s="35">
        <v>0</v>
      </c>
      <c r="J12" s="35">
        <v>0</v>
      </c>
      <c r="K12" s="35">
        <v>0</v>
      </c>
      <c r="L12" s="35">
        <v>0</v>
      </c>
      <c r="M12" s="35">
        <v>16</v>
      </c>
      <c r="N12" s="35">
        <v>6</v>
      </c>
      <c r="O12" s="35">
        <v>0</v>
      </c>
      <c r="P12" s="35">
        <v>0</v>
      </c>
      <c r="Q12" s="35">
        <v>10</v>
      </c>
      <c r="R12" s="35">
        <v>0</v>
      </c>
      <c r="S12" s="1"/>
    </row>
    <row r="13" ht="25.5" customHeight="1" spans="1:19">
      <c r="A13" s="34" t="s">
        <v>64</v>
      </c>
      <c r="B13" s="34" t="s">
        <v>65</v>
      </c>
      <c r="C13" s="35">
        <v>5</v>
      </c>
      <c r="D13" s="35">
        <v>0</v>
      </c>
      <c r="E13" s="35">
        <v>0</v>
      </c>
      <c r="F13" s="35">
        <v>0</v>
      </c>
      <c r="G13" s="35">
        <v>0</v>
      </c>
      <c r="H13" s="35">
        <v>0</v>
      </c>
      <c r="I13" s="35">
        <v>0</v>
      </c>
      <c r="J13" s="35">
        <v>0</v>
      </c>
      <c r="K13" s="35">
        <v>0</v>
      </c>
      <c r="L13" s="35">
        <v>0</v>
      </c>
      <c r="M13" s="35">
        <v>5</v>
      </c>
      <c r="N13" s="35">
        <v>0</v>
      </c>
      <c r="O13" s="35">
        <v>0</v>
      </c>
      <c r="P13" s="35">
        <v>0</v>
      </c>
      <c r="Q13" s="35">
        <v>1</v>
      </c>
      <c r="R13" s="35">
        <v>0</v>
      </c>
      <c r="S13" s="1"/>
    </row>
    <row r="14" ht="25.5" customHeight="1" spans="1:19">
      <c r="A14" s="34" t="s">
        <v>72</v>
      </c>
      <c r="B14" s="34" t="s">
        <v>73</v>
      </c>
      <c r="C14" s="35">
        <v>2</v>
      </c>
      <c r="D14" s="35">
        <v>0</v>
      </c>
      <c r="E14" s="35">
        <v>0</v>
      </c>
      <c r="F14" s="35">
        <v>0</v>
      </c>
      <c r="G14" s="35">
        <v>0</v>
      </c>
      <c r="H14" s="35">
        <v>0</v>
      </c>
      <c r="I14" s="35">
        <v>0</v>
      </c>
      <c r="J14" s="35">
        <v>0</v>
      </c>
      <c r="K14" s="35">
        <v>0</v>
      </c>
      <c r="L14" s="35">
        <v>0</v>
      </c>
      <c r="M14" s="35">
        <v>2</v>
      </c>
      <c r="N14" s="35">
        <v>0</v>
      </c>
      <c r="O14" s="35">
        <v>0</v>
      </c>
      <c r="P14" s="35">
        <v>0</v>
      </c>
      <c r="Q14" s="35">
        <v>35</v>
      </c>
      <c r="R14" s="35">
        <v>0</v>
      </c>
      <c r="S14" s="1"/>
    </row>
    <row r="15" ht="25.5" customHeight="1" spans="1:19">
      <c r="A15" s="34" t="s">
        <v>66</v>
      </c>
      <c r="B15" s="34" t="s">
        <v>67</v>
      </c>
      <c r="C15" s="35">
        <v>3</v>
      </c>
      <c r="D15" s="35">
        <v>0</v>
      </c>
      <c r="E15" s="35">
        <v>0</v>
      </c>
      <c r="F15" s="35">
        <v>0</v>
      </c>
      <c r="G15" s="35">
        <v>0</v>
      </c>
      <c r="H15" s="35">
        <v>0</v>
      </c>
      <c r="I15" s="35">
        <v>0</v>
      </c>
      <c r="J15" s="35">
        <v>0</v>
      </c>
      <c r="K15" s="35">
        <v>0</v>
      </c>
      <c r="L15" s="35">
        <v>0</v>
      </c>
      <c r="M15" s="35">
        <v>3</v>
      </c>
      <c r="N15" s="35">
        <v>0</v>
      </c>
      <c r="O15" s="35">
        <v>0</v>
      </c>
      <c r="P15" s="35">
        <v>0</v>
      </c>
      <c r="Q15" s="35">
        <v>10</v>
      </c>
      <c r="R15" s="35">
        <v>0</v>
      </c>
      <c r="S15" s="1"/>
    </row>
    <row r="16" ht="25.5" customHeight="1" spans="1:19">
      <c r="A16" s="34" t="s">
        <v>70</v>
      </c>
      <c r="B16" s="34" t="s">
        <v>71</v>
      </c>
      <c r="C16" s="35">
        <v>2</v>
      </c>
      <c r="D16" s="35">
        <v>0</v>
      </c>
      <c r="E16" s="35">
        <v>0</v>
      </c>
      <c r="F16" s="35">
        <v>0</v>
      </c>
      <c r="G16" s="35">
        <v>0</v>
      </c>
      <c r="H16" s="35">
        <v>0</v>
      </c>
      <c r="I16" s="35">
        <v>0</v>
      </c>
      <c r="J16" s="35">
        <v>0</v>
      </c>
      <c r="K16" s="35">
        <v>0</v>
      </c>
      <c r="L16" s="35">
        <v>0</v>
      </c>
      <c r="M16" s="35">
        <v>2</v>
      </c>
      <c r="N16" s="35">
        <v>0</v>
      </c>
      <c r="O16" s="35">
        <v>0</v>
      </c>
      <c r="P16" s="35">
        <v>0</v>
      </c>
      <c r="Q16" s="35">
        <v>0</v>
      </c>
      <c r="R16" s="35">
        <v>0</v>
      </c>
      <c r="S16" s="1"/>
    </row>
    <row r="17" ht="25.5" customHeight="1" spans="1:19">
      <c r="A17" s="34"/>
      <c r="B17" s="34" t="s">
        <v>74</v>
      </c>
      <c r="C17" s="35">
        <v>0</v>
      </c>
      <c r="D17" s="35">
        <v>0</v>
      </c>
      <c r="E17" s="35">
        <v>0</v>
      </c>
      <c r="F17" s="35">
        <v>0</v>
      </c>
      <c r="G17" s="35">
        <v>0</v>
      </c>
      <c r="H17" s="35">
        <v>0</v>
      </c>
      <c r="I17" s="35">
        <v>0</v>
      </c>
      <c r="J17" s="35">
        <v>0</v>
      </c>
      <c r="K17" s="35">
        <v>0</v>
      </c>
      <c r="L17" s="35">
        <v>0</v>
      </c>
      <c r="M17" s="35">
        <v>0</v>
      </c>
      <c r="N17" s="35">
        <v>0</v>
      </c>
      <c r="O17" s="35">
        <v>0</v>
      </c>
      <c r="P17" s="35">
        <v>0</v>
      </c>
      <c r="Q17" s="35">
        <v>713</v>
      </c>
      <c r="R17" s="35">
        <v>10</v>
      </c>
      <c r="S17" s="1"/>
    </row>
    <row r="18" ht="25.5" customHeight="1" spans="1:19">
      <c r="A18" s="34" t="s">
        <v>105</v>
      </c>
      <c r="B18" s="34" t="s">
        <v>106</v>
      </c>
      <c r="C18" s="35">
        <v>0</v>
      </c>
      <c r="D18" s="35">
        <v>0</v>
      </c>
      <c r="E18" s="35">
        <v>0</v>
      </c>
      <c r="F18" s="35">
        <v>0</v>
      </c>
      <c r="G18" s="35">
        <v>0</v>
      </c>
      <c r="H18" s="35">
        <v>0</v>
      </c>
      <c r="I18" s="35">
        <v>0</v>
      </c>
      <c r="J18" s="35">
        <v>0</v>
      </c>
      <c r="K18" s="35">
        <v>0</v>
      </c>
      <c r="L18" s="35">
        <v>0</v>
      </c>
      <c r="M18" s="35">
        <v>0</v>
      </c>
      <c r="N18" s="35">
        <v>0</v>
      </c>
      <c r="O18" s="35">
        <v>0</v>
      </c>
      <c r="P18" s="35">
        <v>0</v>
      </c>
      <c r="Q18" s="35">
        <v>10</v>
      </c>
      <c r="R18" s="35">
        <v>2</v>
      </c>
      <c r="S18" s="1"/>
    </row>
    <row r="19" ht="25.5" customHeight="1" spans="1:19">
      <c r="A19" s="34" t="s">
        <v>131</v>
      </c>
      <c r="B19" s="34" t="s">
        <v>132</v>
      </c>
      <c r="C19" s="35">
        <v>0</v>
      </c>
      <c r="D19" s="35">
        <v>0</v>
      </c>
      <c r="E19" s="35">
        <v>0</v>
      </c>
      <c r="F19" s="35">
        <v>0</v>
      </c>
      <c r="G19" s="35">
        <v>0</v>
      </c>
      <c r="H19" s="35">
        <v>0</v>
      </c>
      <c r="I19" s="35">
        <v>0</v>
      </c>
      <c r="J19" s="35">
        <v>0</v>
      </c>
      <c r="K19" s="35">
        <v>0</v>
      </c>
      <c r="L19" s="35">
        <v>0</v>
      </c>
      <c r="M19" s="35">
        <v>0</v>
      </c>
      <c r="N19" s="35">
        <v>0</v>
      </c>
      <c r="O19" s="35">
        <v>0</v>
      </c>
      <c r="P19" s="35">
        <v>0</v>
      </c>
      <c r="Q19" s="35">
        <v>10</v>
      </c>
      <c r="R19" s="35">
        <v>0</v>
      </c>
      <c r="S19" s="1"/>
    </row>
    <row r="20" ht="25.5" customHeight="1" spans="1:18">
      <c r="A20" s="34" t="s">
        <v>111</v>
      </c>
      <c r="B20" s="34" t="s">
        <v>112</v>
      </c>
      <c r="C20" s="35">
        <v>0</v>
      </c>
      <c r="D20" s="35">
        <v>0</v>
      </c>
      <c r="E20" s="35">
        <v>0</v>
      </c>
      <c r="F20" s="35">
        <v>0</v>
      </c>
      <c r="G20" s="35">
        <v>0</v>
      </c>
      <c r="H20" s="35">
        <v>0</v>
      </c>
      <c r="I20" s="35">
        <v>0</v>
      </c>
      <c r="J20" s="35">
        <v>0</v>
      </c>
      <c r="K20" s="35">
        <v>0</v>
      </c>
      <c r="L20" s="35">
        <v>0</v>
      </c>
      <c r="M20" s="35">
        <v>0</v>
      </c>
      <c r="N20" s="35">
        <v>0</v>
      </c>
      <c r="O20" s="35">
        <v>0</v>
      </c>
      <c r="P20" s="35">
        <v>0</v>
      </c>
      <c r="Q20" s="35">
        <v>41</v>
      </c>
      <c r="R20" s="35">
        <v>1</v>
      </c>
    </row>
    <row r="21" ht="25.5" customHeight="1" spans="1:18">
      <c r="A21" s="34" t="s">
        <v>117</v>
      </c>
      <c r="B21" s="34" t="s">
        <v>118</v>
      </c>
      <c r="C21" s="35">
        <v>0</v>
      </c>
      <c r="D21" s="35">
        <v>0</v>
      </c>
      <c r="E21" s="35">
        <v>0</v>
      </c>
      <c r="F21" s="35">
        <v>0</v>
      </c>
      <c r="G21" s="35">
        <v>0</v>
      </c>
      <c r="H21" s="35">
        <v>0</v>
      </c>
      <c r="I21" s="35">
        <v>0</v>
      </c>
      <c r="J21" s="35">
        <v>0</v>
      </c>
      <c r="K21" s="35">
        <v>0</v>
      </c>
      <c r="L21" s="35">
        <v>0</v>
      </c>
      <c r="M21" s="35">
        <v>0</v>
      </c>
      <c r="N21" s="35">
        <v>0</v>
      </c>
      <c r="O21" s="35">
        <v>0</v>
      </c>
      <c r="P21" s="35">
        <v>0</v>
      </c>
      <c r="Q21" s="35">
        <v>2</v>
      </c>
      <c r="R21" s="35">
        <v>0</v>
      </c>
    </row>
    <row r="22" ht="25.5" customHeight="1" spans="1:18">
      <c r="A22" s="34" t="s">
        <v>119</v>
      </c>
      <c r="B22" s="34" t="s">
        <v>120</v>
      </c>
      <c r="C22" s="35">
        <v>0</v>
      </c>
      <c r="D22" s="35">
        <v>0</v>
      </c>
      <c r="E22" s="35">
        <v>0</v>
      </c>
      <c r="F22" s="35">
        <v>0</v>
      </c>
      <c r="G22" s="35">
        <v>0</v>
      </c>
      <c r="H22" s="35">
        <v>0</v>
      </c>
      <c r="I22" s="35">
        <v>0</v>
      </c>
      <c r="J22" s="35">
        <v>0</v>
      </c>
      <c r="K22" s="35">
        <v>0</v>
      </c>
      <c r="L22" s="35">
        <v>0</v>
      </c>
      <c r="M22" s="35">
        <v>0</v>
      </c>
      <c r="N22" s="35">
        <v>0</v>
      </c>
      <c r="O22" s="35">
        <v>0</v>
      </c>
      <c r="P22" s="35">
        <v>0</v>
      </c>
      <c r="Q22" s="35">
        <v>1</v>
      </c>
      <c r="R22" s="35">
        <v>0</v>
      </c>
    </row>
    <row r="23" ht="25.5" customHeight="1" spans="1:18">
      <c r="A23" s="34" t="s">
        <v>115</v>
      </c>
      <c r="B23" s="34" t="s">
        <v>116</v>
      </c>
      <c r="C23" s="35">
        <v>0</v>
      </c>
      <c r="D23" s="35">
        <v>0</v>
      </c>
      <c r="E23" s="35">
        <v>0</v>
      </c>
      <c r="F23" s="35">
        <v>0</v>
      </c>
      <c r="G23" s="35">
        <v>0</v>
      </c>
      <c r="H23" s="35">
        <v>0</v>
      </c>
      <c r="I23" s="35">
        <v>0</v>
      </c>
      <c r="J23" s="35">
        <v>0</v>
      </c>
      <c r="K23" s="35">
        <v>0</v>
      </c>
      <c r="L23" s="35">
        <v>0</v>
      </c>
      <c r="M23" s="35">
        <v>0</v>
      </c>
      <c r="N23" s="35">
        <v>0</v>
      </c>
      <c r="O23" s="35">
        <v>0</v>
      </c>
      <c r="P23" s="35">
        <v>0</v>
      </c>
      <c r="Q23" s="35">
        <v>22</v>
      </c>
      <c r="R23" s="35">
        <v>0</v>
      </c>
    </row>
    <row r="24" ht="25.5" customHeight="1" spans="1:18">
      <c r="A24" s="34" t="s">
        <v>99</v>
      </c>
      <c r="B24" s="34" t="s">
        <v>100</v>
      </c>
      <c r="C24" s="35">
        <v>0</v>
      </c>
      <c r="D24" s="35">
        <v>0</v>
      </c>
      <c r="E24" s="35">
        <v>0</v>
      </c>
      <c r="F24" s="35">
        <v>0</v>
      </c>
      <c r="G24" s="35">
        <v>0</v>
      </c>
      <c r="H24" s="35">
        <v>0</v>
      </c>
      <c r="I24" s="35">
        <v>0</v>
      </c>
      <c r="J24" s="35">
        <v>0</v>
      </c>
      <c r="K24" s="35">
        <v>0</v>
      </c>
      <c r="L24" s="35">
        <v>0</v>
      </c>
      <c r="M24" s="35">
        <v>0</v>
      </c>
      <c r="N24" s="35">
        <v>0</v>
      </c>
      <c r="O24" s="35">
        <v>0</v>
      </c>
      <c r="P24" s="35">
        <v>0</v>
      </c>
      <c r="Q24" s="35">
        <v>65</v>
      </c>
      <c r="R24" s="35">
        <v>1</v>
      </c>
    </row>
    <row r="25" ht="25.5" customHeight="1" spans="1:18">
      <c r="A25" s="34" t="s">
        <v>109</v>
      </c>
      <c r="B25" s="34" t="s">
        <v>110</v>
      </c>
      <c r="C25" s="35">
        <v>0</v>
      </c>
      <c r="D25" s="35">
        <v>0</v>
      </c>
      <c r="E25" s="35">
        <v>0</v>
      </c>
      <c r="F25" s="35">
        <v>0</v>
      </c>
      <c r="G25" s="35">
        <v>0</v>
      </c>
      <c r="H25" s="35">
        <v>0</v>
      </c>
      <c r="I25" s="35">
        <v>0</v>
      </c>
      <c r="J25" s="35">
        <v>0</v>
      </c>
      <c r="K25" s="35">
        <v>0</v>
      </c>
      <c r="L25" s="35">
        <v>0</v>
      </c>
      <c r="M25" s="35">
        <v>0</v>
      </c>
      <c r="N25" s="35">
        <v>0</v>
      </c>
      <c r="O25" s="35">
        <v>0</v>
      </c>
      <c r="P25" s="35">
        <v>0</v>
      </c>
      <c r="Q25" s="35">
        <v>7</v>
      </c>
      <c r="R25" s="35">
        <v>0</v>
      </c>
    </row>
    <row r="26" ht="25.5" customHeight="1" spans="1:18">
      <c r="A26" s="34" t="s">
        <v>101</v>
      </c>
      <c r="B26" s="34" t="s">
        <v>102</v>
      </c>
      <c r="C26" s="35">
        <v>0</v>
      </c>
      <c r="D26" s="35">
        <v>0</v>
      </c>
      <c r="E26" s="35">
        <v>0</v>
      </c>
      <c r="F26" s="35">
        <v>0</v>
      </c>
      <c r="G26" s="35">
        <v>0</v>
      </c>
      <c r="H26" s="35">
        <v>0</v>
      </c>
      <c r="I26" s="35">
        <v>0</v>
      </c>
      <c r="J26" s="35">
        <v>0</v>
      </c>
      <c r="K26" s="35">
        <v>0</v>
      </c>
      <c r="L26" s="35">
        <v>0</v>
      </c>
      <c r="M26" s="35">
        <v>0</v>
      </c>
      <c r="N26" s="35">
        <v>0</v>
      </c>
      <c r="O26" s="35">
        <v>0</v>
      </c>
      <c r="P26" s="35">
        <v>0</v>
      </c>
      <c r="Q26" s="35">
        <v>313</v>
      </c>
      <c r="R26" s="35">
        <v>3</v>
      </c>
    </row>
    <row r="27" ht="25.5" customHeight="1" spans="1:18">
      <c r="A27" s="34" t="s">
        <v>81</v>
      </c>
      <c r="B27" s="34" t="s">
        <v>82</v>
      </c>
      <c r="C27" s="35">
        <v>0</v>
      </c>
      <c r="D27" s="35">
        <v>0</v>
      </c>
      <c r="E27" s="35">
        <v>0</v>
      </c>
      <c r="F27" s="35">
        <v>0</v>
      </c>
      <c r="G27" s="35">
        <v>0</v>
      </c>
      <c r="H27" s="35">
        <v>0</v>
      </c>
      <c r="I27" s="35">
        <v>0</v>
      </c>
      <c r="J27" s="35">
        <v>0</v>
      </c>
      <c r="K27" s="35">
        <v>0</v>
      </c>
      <c r="L27" s="35">
        <v>0</v>
      </c>
      <c r="M27" s="35">
        <v>0</v>
      </c>
      <c r="N27" s="35">
        <v>0</v>
      </c>
      <c r="O27" s="35">
        <v>0</v>
      </c>
      <c r="P27" s="35">
        <v>0</v>
      </c>
      <c r="Q27" s="35">
        <v>15</v>
      </c>
      <c r="R27" s="35">
        <v>1</v>
      </c>
    </row>
    <row r="28" ht="25.5" customHeight="1" spans="1:18">
      <c r="A28" s="34" t="s">
        <v>129</v>
      </c>
      <c r="B28" s="34" t="s">
        <v>130</v>
      </c>
      <c r="C28" s="35">
        <v>0</v>
      </c>
      <c r="D28" s="35">
        <v>0</v>
      </c>
      <c r="E28" s="35">
        <v>0</v>
      </c>
      <c r="F28" s="35">
        <v>0</v>
      </c>
      <c r="G28" s="35">
        <v>0</v>
      </c>
      <c r="H28" s="35">
        <v>0</v>
      </c>
      <c r="I28" s="35">
        <v>0</v>
      </c>
      <c r="J28" s="35">
        <v>0</v>
      </c>
      <c r="K28" s="35">
        <v>0</v>
      </c>
      <c r="L28" s="35">
        <v>0</v>
      </c>
      <c r="M28" s="35">
        <v>0</v>
      </c>
      <c r="N28" s="35">
        <v>0</v>
      </c>
      <c r="O28" s="35">
        <v>0</v>
      </c>
      <c r="P28" s="35">
        <v>0</v>
      </c>
      <c r="Q28" s="35">
        <v>45</v>
      </c>
      <c r="R28" s="35">
        <v>1</v>
      </c>
    </row>
    <row r="29" ht="25.5" customHeight="1" spans="1:18">
      <c r="A29" s="34" t="s">
        <v>123</v>
      </c>
      <c r="B29" s="34" t="s">
        <v>124</v>
      </c>
      <c r="C29" s="35">
        <v>0</v>
      </c>
      <c r="D29" s="35">
        <v>0</v>
      </c>
      <c r="E29" s="35">
        <v>0</v>
      </c>
      <c r="F29" s="35">
        <v>0</v>
      </c>
      <c r="G29" s="35">
        <v>0</v>
      </c>
      <c r="H29" s="35">
        <v>0</v>
      </c>
      <c r="I29" s="35">
        <v>0</v>
      </c>
      <c r="J29" s="35">
        <v>0</v>
      </c>
      <c r="K29" s="35">
        <v>0</v>
      </c>
      <c r="L29" s="35">
        <v>0</v>
      </c>
      <c r="M29" s="35">
        <v>0</v>
      </c>
      <c r="N29" s="35">
        <v>0</v>
      </c>
      <c r="O29" s="35">
        <v>0</v>
      </c>
      <c r="P29" s="35">
        <v>0</v>
      </c>
      <c r="Q29" s="35">
        <v>15</v>
      </c>
      <c r="R29" s="35">
        <v>0</v>
      </c>
    </row>
    <row r="30" ht="25.5" customHeight="1" spans="1:18">
      <c r="A30" s="34" t="s">
        <v>89</v>
      </c>
      <c r="B30" s="34" t="s">
        <v>90</v>
      </c>
      <c r="C30" s="35">
        <v>0</v>
      </c>
      <c r="D30" s="35">
        <v>0</v>
      </c>
      <c r="E30" s="35">
        <v>0</v>
      </c>
      <c r="F30" s="35">
        <v>0</v>
      </c>
      <c r="G30" s="35">
        <v>0</v>
      </c>
      <c r="H30" s="35">
        <v>0</v>
      </c>
      <c r="I30" s="35">
        <v>0</v>
      </c>
      <c r="J30" s="35">
        <v>0</v>
      </c>
      <c r="K30" s="35">
        <v>0</v>
      </c>
      <c r="L30" s="35">
        <v>0</v>
      </c>
      <c r="M30" s="35">
        <v>0</v>
      </c>
      <c r="N30" s="35">
        <v>0</v>
      </c>
      <c r="O30" s="35">
        <v>0</v>
      </c>
      <c r="P30" s="35">
        <v>0</v>
      </c>
      <c r="Q30" s="35">
        <v>4</v>
      </c>
      <c r="R30" s="35">
        <v>0</v>
      </c>
    </row>
    <row r="31" ht="25.5" customHeight="1" spans="1:18">
      <c r="A31" s="34" t="s">
        <v>91</v>
      </c>
      <c r="B31" s="34" t="s">
        <v>92</v>
      </c>
      <c r="C31" s="35">
        <v>0</v>
      </c>
      <c r="D31" s="35">
        <v>0</v>
      </c>
      <c r="E31" s="35">
        <v>0</v>
      </c>
      <c r="F31" s="35">
        <v>0</v>
      </c>
      <c r="G31" s="35">
        <v>0</v>
      </c>
      <c r="H31" s="35">
        <v>0</v>
      </c>
      <c r="I31" s="35">
        <v>0</v>
      </c>
      <c r="J31" s="35">
        <v>0</v>
      </c>
      <c r="K31" s="35">
        <v>0</v>
      </c>
      <c r="L31" s="35">
        <v>0</v>
      </c>
      <c r="M31" s="35">
        <v>0</v>
      </c>
      <c r="N31" s="35">
        <v>0</v>
      </c>
      <c r="O31" s="35">
        <v>0</v>
      </c>
      <c r="P31" s="35">
        <v>0</v>
      </c>
      <c r="Q31" s="35">
        <v>8</v>
      </c>
      <c r="R31" s="35">
        <v>0</v>
      </c>
    </row>
    <row r="32" ht="25.5" customHeight="1" spans="1:18">
      <c r="A32" s="34" t="s">
        <v>85</v>
      </c>
      <c r="B32" s="34" t="s">
        <v>86</v>
      </c>
      <c r="C32" s="35">
        <v>0</v>
      </c>
      <c r="D32" s="35">
        <v>0</v>
      </c>
      <c r="E32" s="35">
        <v>0</v>
      </c>
      <c r="F32" s="35">
        <v>0</v>
      </c>
      <c r="G32" s="35">
        <v>0</v>
      </c>
      <c r="H32" s="35">
        <v>0</v>
      </c>
      <c r="I32" s="35">
        <v>0</v>
      </c>
      <c r="J32" s="35">
        <v>0</v>
      </c>
      <c r="K32" s="35">
        <v>0</v>
      </c>
      <c r="L32" s="35">
        <v>0</v>
      </c>
      <c r="M32" s="35">
        <v>0</v>
      </c>
      <c r="N32" s="35">
        <v>0</v>
      </c>
      <c r="O32" s="35">
        <v>0</v>
      </c>
      <c r="P32" s="35">
        <v>0</v>
      </c>
      <c r="Q32" s="35">
        <v>5</v>
      </c>
      <c r="R32" s="35">
        <v>0</v>
      </c>
    </row>
    <row r="33" ht="25.5" customHeight="1" spans="1:18">
      <c r="A33" s="34" t="s">
        <v>87</v>
      </c>
      <c r="B33" s="34" t="s">
        <v>88</v>
      </c>
      <c r="C33" s="35">
        <v>0</v>
      </c>
      <c r="D33" s="35">
        <v>0</v>
      </c>
      <c r="E33" s="35">
        <v>0</v>
      </c>
      <c r="F33" s="35">
        <v>0</v>
      </c>
      <c r="G33" s="35">
        <v>0</v>
      </c>
      <c r="H33" s="35">
        <v>0</v>
      </c>
      <c r="I33" s="35">
        <v>0</v>
      </c>
      <c r="J33" s="35">
        <v>0</v>
      </c>
      <c r="K33" s="35">
        <v>0</v>
      </c>
      <c r="L33" s="35">
        <v>0</v>
      </c>
      <c r="M33" s="35">
        <v>0</v>
      </c>
      <c r="N33" s="35">
        <v>0</v>
      </c>
      <c r="O33" s="35">
        <v>0</v>
      </c>
      <c r="P33" s="35">
        <v>0</v>
      </c>
      <c r="Q33" s="35">
        <v>3</v>
      </c>
      <c r="R33" s="35">
        <v>0</v>
      </c>
    </row>
    <row r="34" ht="25.5" customHeight="1" spans="1:18">
      <c r="A34" s="34" t="s">
        <v>77</v>
      </c>
      <c r="B34" s="34" t="s">
        <v>78</v>
      </c>
      <c r="C34" s="35">
        <v>0</v>
      </c>
      <c r="D34" s="35">
        <v>0</v>
      </c>
      <c r="E34" s="35">
        <v>0</v>
      </c>
      <c r="F34" s="35">
        <v>0</v>
      </c>
      <c r="G34" s="35">
        <v>0</v>
      </c>
      <c r="H34" s="35">
        <v>0</v>
      </c>
      <c r="I34" s="35">
        <v>0</v>
      </c>
      <c r="J34" s="35">
        <v>0</v>
      </c>
      <c r="K34" s="35">
        <v>0</v>
      </c>
      <c r="L34" s="35">
        <v>0</v>
      </c>
      <c r="M34" s="35">
        <v>0</v>
      </c>
      <c r="N34" s="35">
        <v>0</v>
      </c>
      <c r="O34" s="35">
        <v>0</v>
      </c>
      <c r="P34" s="35">
        <v>0</v>
      </c>
      <c r="Q34" s="35">
        <v>4</v>
      </c>
      <c r="R34" s="35">
        <v>0</v>
      </c>
    </row>
    <row r="35" ht="25.5" customHeight="1" spans="1:18">
      <c r="A35" s="34" t="s">
        <v>121</v>
      </c>
      <c r="B35" s="34" t="s">
        <v>122</v>
      </c>
      <c r="C35" s="35">
        <v>0</v>
      </c>
      <c r="D35" s="35">
        <v>0</v>
      </c>
      <c r="E35" s="35">
        <v>0</v>
      </c>
      <c r="F35" s="35">
        <v>0</v>
      </c>
      <c r="G35" s="35">
        <v>0</v>
      </c>
      <c r="H35" s="35">
        <v>0</v>
      </c>
      <c r="I35" s="35">
        <v>0</v>
      </c>
      <c r="J35" s="35">
        <v>0</v>
      </c>
      <c r="K35" s="35">
        <v>0</v>
      </c>
      <c r="L35" s="35">
        <v>0</v>
      </c>
      <c r="M35" s="35">
        <v>0</v>
      </c>
      <c r="N35" s="35">
        <v>0</v>
      </c>
      <c r="O35" s="35">
        <v>0</v>
      </c>
      <c r="P35" s="35">
        <v>0</v>
      </c>
      <c r="Q35" s="35">
        <v>66</v>
      </c>
      <c r="R35" s="35">
        <v>1</v>
      </c>
    </row>
    <row r="36" ht="25.5" customHeight="1" spans="1:18">
      <c r="A36" s="34" t="s">
        <v>127</v>
      </c>
      <c r="B36" s="34" t="s">
        <v>128</v>
      </c>
      <c r="C36" s="35">
        <v>0</v>
      </c>
      <c r="D36" s="35">
        <v>0</v>
      </c>
      <c r="E36" s="35">
        <v>0</v>
      </c>
      <c r="F36" s="35">
        <v>0</v>
      </c>
      <c r="G36" s="35">
        <v>0</v>
      </c>
      <c r="H36" s="35">
        <v>0</v>
      </c>
      <c r="I36" s="35">
        <v>0</v>
      </c>
      <c r="J36" s="35">
        <v>0</v>
      </c>
      <c r="K36" s="35">
        <v>0</v>
      </c>
      <c r="L36" s="35">
        <v>0</v>
      </c>
      <c r="M36" s="35">
        <v>0</v>
      </c>
      <c r="N36" s="35">
        <v>0</v>
      </c>
      <c r="O36" s="35">
        <v>0</v>
      </c>
      <c r="P36" s="35">
        <v>0</v>
      </c>
      <c r="Q36" s="35">
        <v>25</v>
      </c>
      <c r="R36" s="35">
        <v>0</v>
      </c>
    </row>
    <row r="37" ht="25.5" customHeight="1" spans="1:18">
      <c r="A37" s="34" t="s">
        <v>95</v>
      </c>
      <c r="B37" s="34" t="s">
        <v>96</v>
      </c>
      <c r="C37" s="35">
        <v>0</v>
      </c>
      <c r="D37" s="35">
        <v>0</v>
      </c>
      <c r="E37" s="35">
        <v>0</v>
      </c>
      <c r="F37" s="35">
        <v>0</v>
      </c>
      <c r="G37" s="35">
        <v>0</v>
      </c>
      <c r="H37" s="35">
        <v>0</v>
      </c>
      <c r="I37" s="35">
        <v>0</v>
      </c>
      <c r="J37" s="35">
        <v>0</v>
      </c>
      <c r="K37" s="35">
        <v>0</v>
      </c>
      <c r="L37" s="35">
        <v>0</v>
      </c>
      <c r="M37" s="35">
        <v>0</v>
      </c>
      <c r="N37" s="35">
        <v>0</v>
      </c>
      <c r="O37" s="35">
        <v>0</v>
      </c>
      <c r="P37" s="35">
        <v>0</v>
      </c>
      <c r="Q37" s="35">
        <v>10</v>
      </c>
      <c r="R37" s="35">
        <v>0</v>
      </c>
    </row>
    <row r="38" ht="25.5" customHeight="1" spans="1:18">
      <c r="A38" s="34" t="s">
        <v>79</v>
      </c>
      <c r="B38" s="34" t="s">
        <v>80</v>
      </c>
      <c r="C38" s="35">
        <v>0</v>
      </c>
      <c r="D38" s="35">
        <v>0</v>
      </c>
      <c r="E38" s="35">
        <v>0</v>
      </c>
      <c r="F38" s="35">
        <v>0</v>
      </c>
      <c r="G38" s="35">
        <v>0</v>
      </c>
      <c r="H38" s="35">
        <v>0</v>
      </c>
      <c r="I38" s="35">
        <v>0</v>
      </c>
      <c r="J38" s="35">
        <v>0</v>
      </c>
      <c r="K38" s="35">
        <v>0</v>
      </c>
      <c r="L38" s="35">
        <v>0</v>
      </c>
      <c r="M38" s="35">
        <v>0</v>
      </c>
      <c r="N38" s="35">
        <v>0</v>
      </c>
      <c r="O38" s="35">
        <v>0</v>
      </c>
      <c r="P38" s="35">
        <v>0</v>
      </c>
      <c r="Q38" s="35">
        <v>0</v>
      </c>
      <c r="R38" s="35">
        <v>0</v>
      </c>
    </row>
    <row r="39" ht="25.5" customHeight="1" spans="1:18">
      <c r="A39" s="34" t="s">
        <v>93</v>
      </c>
      <c r="B39" s="34" t="s">
        <v>94</v>
      </c>
      <c r="C39" s="35">
        <v>0</v>
      </c>
      <c r="D39" s="35">
        <v>0</v>
      </c>
      <c r="E39" s="35">
        <v>0</v>
      </c>
      <c r="F39" s="35">
        <v>0</v>
      </c>
      <c r="G39" s="35">
        <v>0</v>
      </c>
      <c r="H39" s="35">
        <v>0</v>
      </c>
      <c r="I39" s="35">
        <v>0</v>
      </c>
      <c r="J39" s="35">
        <v>0</v>
      </c>
      <c r="K39" s="35">
        <v>0</v>
      </c>
      <c r="L39" s="35">
        <v>0</v>
      </c>
      <c r="M39" s="35">
        <v>0</v>
      </c>
      <c r="N39" s="35">
        <v>0</v>
      </c>
      <c r="O39" s="35">
        <v>0</v>
      </c>
      <c r="P39" s="35">
        <v>0</v>
      </c>
      <c r="Q39" s="35">
        <v>0</v>
      </c>
      <c r="R39" s="35">
        <v>0</v>
      </c>
    </row>
    <row r="40" ht="25.5" customHeight="1" spans="1:18">
      <c r="A40" s="34" t="s">
        <v>113</v>
      </c>
      <c r="B40" s="34" t="s">
        <v>114</v>
      </c>
      <c r="C40" s="35">
        <v>0</v>
      </c>
      <c r="D40" s="35">
        <v>0</v>
      </c>
      <c r="E40" s="35">
        <v>0</v>
      </c>
      <c r="F40" s="35">
        <v>0</v>
      </c>
      <c r="G40" s="35">
        <v>0</v>
      </c>
      <c r="H40" s="35">
        <v>0</v>
      </c>
      <c r="I40" s="35">
        <v>0</v>
      </c>
      <c r="J40" s="35">
        <v>0</v>
      </c>
      <c r="K40" s="35">
        <v>0</v>
      </c>
      <c r="L40" s="35">
        <v>0</v>
      </c>
      <c r="M40" s="35">
        <v>0</v>
      </c>
      <c r="N40" s="35">
        <v>0</v>
      </c>
      <c r="O40" s="35">
        <v>0</v>
      </c>
      <c r="P40" s="35">
        <v>0</v>
      </c>
      <c r="Q40" s="35">
        <v>0</v>
      </c>
      <c r="R40" s="35">
        <v>0</v>
      </c>
    </row>
    <row r="41" ht="25.5" customHeight="1" spans="1:18">
      <c r="A41" s="34" t="s">
        <v>107</v>
      </c>
      <c r="B41" s="34" t="s">
        <v>108</v>
      </c>
      <c r="C41" s="35">
        <v>0</v>
      </c>
      <c r="D41" s="35">
        <v>0</v>
      </c>
      <c r="E41" s="35">
        <v>0</v>
      </c>
      <c r="F41" s="35">
        <v>0</v>
      </c>
      <c r="G41" s="35">
        <v>0</v>
      </c>
      <c r="H41" s="35">
        <v>0</v>
      </c>
      <c r="I41" s="35">
        <v>0</v>
      </c>
      <c r="J41" s="35">
        <v>0</v>
      </c>
      <c r="K41" s="35">
        <v>0</v>
      </c>
      <c r="L41" s="35">
        <v>0</v>
      </c>
      <c r="M41" s="35">
        <v>0</v>
      </c>
      <c r="N41" s="35">
        <v>0</v>
      </c>
      <c r="O41" s="35">
        <v>0</v>
      </c>
      <c r="P41" s="35">
        <v>0</v>
      </c>
      <c r="Q41" s="35">
        <v>10</v>
      </c>
      <c r="R41" s="35">
        <v>0</v>
      </c>
    </row>
    <row r="42" ht="25.5" customHeight="1" spans="1:18">
      <c r="A42" s="34" t="s">
        <v>83</v>
      </c>
      <c r="B42" s="34" t="s">
        <v>84</v>
      </c>
      <c r="C42" s="35">
        <v>0</v>
      </c>
      <c r="D42" s="35">
        <v>0</v>
      </c>
      <c r="E42" s="35">
        <v>0</v>
      </c>
      <c r="F42" s="35">
        <v>0</v>
      </c>
      <c r="G42" s="35">
        <v>0</v>
      </c>
      <c r="H42" s="35">
        <v>0</v>
      </c>
      <c r="I42" s="35">
        <v>0</v>
      </c>
      <c r="J42" s="35">
        <v>0</v>
      </c>
      <c r="K42" s="35">
        <v>0</v>
      </c>
      <c r="L42" s="35">
        <v>0</v>
      </c>
      <c r="M42" s="35">
        <v>0</v>
      </c>
      <c r="N42" s="35">
        <v>0</v>
      </c>
      <c r="O42" s="35">
        <v>0</v>
      </c>
      <c r="P42" s="35">
        <v>0</v>
      </c>
      <c r="Q42" s="35">
        <v>6</v>
      </c>
      <c r="R42" s="35">
        <v>0</v>
      </c>
    </row>
    <row r="43" ht="25.5" customHeight="1" spans="1:18">
      <c r="A43" s="34" t="s">
        <v>97</v>
      </c>
      <c r="B43" s="34" t="s">
        <v>98</v>
      </c>
      <c r="C43" s="35">
        <v>0</v>
      </c>
      <c r="D43" s="35">
        <v>0</v>
      </c>
      <c r="E43" s="35">
        <v>0</v>
      </c>
      <c r="F43" s="35">
        <v>0</v>
      </c>
      <c r="G43" s="35">
        <v>0</v>
      </c>
      <c r="H43" s="35">
        <v>0</v>
      </c>
      <c r="I43" s="35">
        <v>0</v>
      </c>
      <c r="J43" s="35">
        <v>0</v>
      </c>
      <c r="K43" s="35">
        <v>0</v>
      </c>
      <c r="L43" s="35">
        <v>0</v>
      </c>
      <c r="M43" s="35">
        <v>0</v>
      </c>
      <c r="N43" s="35">
        <v>0</v>
      </c>
      <c r="O43" s="35">
        <v>0</v>
      </c>
      <c r="P43" s="35">
        <v>0</v>
      </c>
      <c r="Q43" s="35">
        <v>10</v>
      </c>
      <c r="R43" s="35">
        <v>0</v>
      </c>
    </row>
    <row r="44" ht="25.5" customHeight="1" spans="1:18">
      <c r="A44" s="34" t="s">
        <v>75</v>
      </c>
      <c r="B44" s="34" t="s">
        <v>76</v>
      </c>
      <c r="C44" s="35">
        <v>0</v>
      </c>
      <c r="D44" s="35">
        <v>0</v>
      </c>
      <c r="E44" s="35">
        <v>0</v>
      </c>
      <c r="F44" s="35">
        <v>0</v>
      </c>
      <c r="G44" s="35">
        <v>0</v>
      </c>
      <c r="H44" s="35">
        <v>0</v>
      </c>
      <c r="I44" s="35">
        <v>0</v>
      </c>
      <c r="J44" s="35">
        <v>0</v>
      </c>
      <c r="K44" s="35">
        <v>0</v>
      </c>
      <c r="L44" s="35">
        <v>0</v>
      </c>
      <c r="M44" s="35">
        <v>0</v>
      </c>
      <c r="N44" s="35">
        <v>0</v>
      </c>
      <c r="O44" s="35">
        <v>0</v>
      </c>
      <c r="P44" s="35">
        <v>0</v>
      </c>
      <c r="Q44" s="35">
        <v>10</v>
      </c>
      <c r="R44" s="35">
        <v>0</v>
      </c>
    </row>
    <row r="45" ht="25.5" customHeight="1" spans="1:18">
      <c r="A45" s="34" t="s">
        <v>125</v>
      </c>
      <c r="B45" s="34" t="s">
        <v>126</v>
      </c>
      <c r="C45" s="35">
        <v>0</v>
      </c>
      <c r="D45" s="35">
        <v>0</v>
      </c>
      <c r="E45" s="35">
        <v>0</v>
      </c>
      <c r="F45" s="35">
        <v>0</v>
      </c>
      <c r="G45" s="35">
        <v>0</v>
      </c>
      <c r="H45" s="35">
        <v>0</v>
      </c>
      <c r="I45" s="35">
        <v>0</v>
      </c>
      <c r="J45" s="35">
        <v>0</v>
      </c>
      <c r="K45" s="35">
        <v>0</v>
      </c>
      <c r="L45" s="35">
        <v>0</v>
      </c>
      <c r="M45" s="35">
        <v>0</v>
      </c>
      <c r="N45" s="35">
        <v>0</v>
      </c>
      <c r="O45" s="35">
        <v>0</v>
      </c>
      <c r="P45" s="35">
        <v>0</v>
      </c>
      <c r="Q45" s="35">
        <v>6</v>
      </c>
      <c r="R45" s="35">
        <v>0</v>
      </c>
    </row>
    <row r="46" ht="25.5" customHeight="1" spans="1:18">
      <c r="A46" s="34" t="s">
        <v>1014</v>
      </c>
      <c r="B46" s="34" t="s">
        <v>1015</v>
      </c>
      <c r="C46" s="35">
        <v>0</v>
      </c>
      <c r="D46" s="35">
        <v>0</v>
      </c>
      <c r="E46" s="35">
        <v>0</v>
      </c>
      <c r="F46" s="35">
        <v>0</v>
      </c>
      <c r="G46" s="35">
        <v>0</v>
      </c>
      <c r="H46" s="35">
        <v>0</v>
      </c>
      <c r="I46" s="35">
        <v>0</v>
      </c>
      <c r="J46" s="35">
        <v>0</v>
      </c>
      <c r="K46" s="35">
        <v>0</v>
      </c>
      <c r="L46" s="35">
        <v>0</v>
      </c>
      <c r="M46" s="35">
        <v>0</v>
      </c>
      <c r="N46" s="35">
        <v>0</v>
      </c>
      <c r="O46" s="35">
        <v>0</v>
      </c>
      <c r="P46" s="35">
        <v>0</v>
      </c>
      <c r="Q46" s="35">
        <v>0</v>
      </c>
      <c r="R46" s="35">
        <v>0</v>
      </c>
    </row>
    <row r="47" ht="25.5" customHeight="1" spans="1:18">
      <c r="A47" s="34"/>
      <c r="B47" s="34" t="s">
        <v>133</v>
      </c>
      <c r="C47" s="35">
        <v>23</v>
      </c>
      <c r="D47" s="35">
        <v>0</v>
      </c>
      <c r="E47" s="35">
        <v>0</v>
      </c>
      <c r="F47" s="35">
        <v>0</v>
      </c>
      <c r="G47" s="35">
        <v>0</v>
      </c>
      <c r="H47" s="35">
        <v>2</v>
      </c>
      <c r="I47" s="35">
        <v>1</v>
      </c>
      <c r="J47" s="35">
        <v>12</v>
      </c>
      <c r="K47" s="35">
        <v>1</v>
      </c>
      <c r="L47" s="35">
        <v>1</v>
      </c>
      <c r="M47" s="35">
        <v>2</v>
      </c>
      <c r="N47" s="35">
        <v>0</v>
      </c>
      <c r="O47" s="35">
        <v>4</v>
      </c>
      <c r="P47" s="35">
        <v>0</v>
      </c>
      <c r="Q47" s="35">
        <v>211</v>
      </c>
      <c r="R47" s="35">
        <v>3</v>
      </c>
    </row>
    <row r="48" ht="25.5" customHeight="1" spans="1:18">
      <c r="A48" s="34" t="s">
        <v>140</v>
      </c>
      <c r="B48" s="34" t="s">
        <v>141</v>
      </c>
      <c r="C48" s="35">
        <v>12</v>
      </c>
      <c r="D48" s="35">
        <v>0</v>
      </c>
      <c r="E48" s="35">
        <v>0</v>
      </c>
      <c r="F48" s="35">
        <v>0</v>
      </c>
      <c r="G48" s="35">
        <v>0</v>
      </c>
      <c r="H48" s="35">
        <v>2</v>
      </c>
      <c r="I48" s="35">
        <v>1</v>
      </c>
      <c r="J48" s="35">
        <v>4</v>
      </c>
      <c r="K48" s="35">
        <v>1</v>
      </c>
      <c r="L48" s="35">
        <v>1</v>
      </c>
      <c r="M48" s="35">
        <v>0</v>
      </c>
      <c r="N48" s="35">
        <v>0</v>
      </c>
      <c r="O48" s="35">
        <v>3</v>
      </c>
      <c r="P48" s="35">
        <v>0</v>
      </c>
      <c r="Q48" s="35">
        <v>0</v>
      </c>
      <c r="R48" s="35">
        <v>0</v>
      </c>
    </row>
    <row r="49" ht="25.5" customHeight="1" spans="1:18">
      <c r="A49" s="34" t="s">
        <v>144</v>
      </c>
      <c r="B49" s="34" t="s">
        <v>145</v>
      </c>
      <c r="C49" s="35">
        <v>3</v>
      </c>
      <c r="D49" s="35">
        <v>0</v>
      </c>
      <c r="E49" s="35">
        <v>0</v>
      </c>
      <c r="F49" s="35">
        <v>0</v>
      </c>
      <c r="G49" s="35">
        <v>0</v>
      </c>
      <c r="H49" s="35">
        <v>0</v>
      </c>
      <c r="I49" s="35">
        <v>0</v>
      </c>
      <c r="J49" s="35">
        <v>1</v>
      </c>
      <c r="K49" s="35">
        <v>0</v>
      </c>
      <c r="L49" s="35">
        <v>0</v>
      </c>
      <c r="M49" s="35">
        <v>2</v>
      </c>
      <c r="N49" s="35">
        <v>0</v>
      </c>
      <c r="O49" s="35">
        <v>0</v>
      </c>
      <c r="P49" s="35">
        <v>0</v>
      </c>
      <c r="Q49" s="35">
        <v>25</v>
      </c>
      <c r="R49" s="35">
        <v>1</v>
      </c>
    </row>
    <row r="50" ht="25.5" customHeight="1" spans="1:18">
      <c r="A50" s="34" t="s">
        <v>134</v>
      </c>
      <c r="B50" s="34" t="s">
        <v>135</v>
      </c>
      <c r="C50" s="35">
        <v>0</v>
      </c>
      <c r="D50" s="35">
        <v>0</v>
      </c>
      <c r="E50" s="35">
        <v>0</v>
      </c>
      <c r="F50" s="35">
        <v>0</v>
      </c>
      <c r="G50" s="35">
        <v>0</v>
      </c>
      <c r="H50" s="35">
        <v>0</v>
      </c>
      <c r="I50" s="35">
        <v>0</v>
      </c>
      <c r="J50" s="35">
        <v>0</v>
      </c>
      <c r="K50" s="35">
        <v>0</v>
      </c>
      <c r="L50" s="35">
        <v>0</v>
      </c>
      <c r="M50" s="35">
        <v>0</v>
      </c>
      <c r="N50" s="35">
        <v>0</v>
      </c>
      <c r="O50" s="35">
        <v>0</v>
      </c>
      <c r="P50" s="35">
        <v>0</v>
      </c>
      <c r="Q50" s="35">
        <v>2</v>
      </c>
      <c r="R50" s="35">
        <v>0</v>
      </c>
    </row>
    <row r="51" ht="25.5" customHeight="1" spans="1:18">
      <c r="A51" s="34" t="s">
        <v>136</v>
      </c>
      <c r="B51" s="34" t="s">
        <v>137</v>
      </c>
      <c r="C51" s="35">
        <v>2</v>
      </c>
      <c r="D51" s="35">
        <v>0</v>
      </c>
      <c r="E51" s="35">
        <v>0</v>
      </c>
      <c r="F51" s="35">
        <v>0</v>
      </c>
      <c r="G51" s="35">
        <v>0</v>
      </c>
      <c r="H51" s="35">
        <v>0</v>
      </c>
      <c r="I51" s="35">
        <v>0</v>
      </c>
      <c r="J51" s="35">
        <v>2</v>
      </c>
      <c r="K51" s="35">
        <v>0</v>
      </c>
      <c r="L51" s="35">
        <v>0</v>
      </c>
      <c r="M51" s="35">
        <v>0</v>
      </c>
      <c r="N51" s="35">
        <v>0</v>
      </c>
      <c r="O51" s="35">
        <v>0</v>
      </c>
      <c r="P51" s="35">
        <v>0</v>
      </c>
      <c r="Q51" s="35">
        <v>117</v>
      </c>
      <c r="R51" s="35">
        <v>2</v>
      </c>
    </row>
    <row r="52" ht="25.5" customHeight="1" spans="1:18">
      <c r="A52" s="34" t="s">
        <v>142</v>
      </c>
      <c r="B52" s="34" t="s">
        <v>143</v>
      </c>
      <c r="C52" s="35">
        <v>4</v>
      </c>
      <c r="D52" s="35">
        <v>0</v>
      </c>
      <c r="E52" s="35">
        <v>0</v>
      </c>
      <c r="F52" s="35">
        <v>0</v>
      </c>
      <c r="G52" s="35">
        <v>0</v>
      </c>
      <c r="H52" s="35">
        <v>0</v>
      </c>
      <c r="I52" s="35">
        <v>0</v>
      </c>
      <c r="J52" s="35">
        <v>3</v>
      </c>
      <c r="K52" s="35">
        <v>0</v>
      </c>
      <c r="L52" s="35">
        <v>0</v>
      </c>
      <c r="M52" s="35">
        <v>0</v>
      </c>
      <c r="N52" s="35">
        <v>0</v>
      </c>
      <c r="O52" s="35">
        <v>1</v>
      </c>
      <c r="P52" s="35">
        <v>0</v>
      </c>
      <c r="Q52" s="35">
        <v>62</v>
      </c>
      <c r="R52" s="35">
        <v>0</v>
      </c>
    </row>
    <row r="53" ht="25.5" customHeight="1" spans="1:18">
      <c r="A53" s="34" t="s">
        <v>138</v>
      </c>
      <c r="B53" s="34" t="s">
        <v>139</v>
      </c>
      <c r="C53" s="35">
        <v>2</v>
      </c>
      <c r="D53" s="35">
        <v>0</v>
      </c>
      <c r="E53" s="35">
        <v>0</v>
      </c>
      <c r="F53" s="35">
        <v>0</v>
      </c>
      <c r="G53" s="35">
        <v>0</v>
      </c>
      <c r="H53" s="35">
        <v>0</v>
      </c>
      <c r="I53" s="35">
        <v>0</v>
      </c>
      <c r="J53" s="35">
        <v>2</v>
      </c>
      <c r="K53" s="35">
        <v>0</v>
      </c>
      <c r="L53" s="35">
        <v>0</v>
      </c>
      <c r="M53" s="35">
        <v>0</v>
      </c>
      <c r="N53" s="35">
        <v>0</v>
      </c>
      <c r="O53" s="35">
        <v>0</v>
      </c>
      <c r="P53" s="35">
        <v>0</v>
      </c>
      <c r="Q53" s="35">
        <v>5</v>
      </c>
      <c r="R53" s="35">
        <v>0</v>
      </c>
    </row>
    <row r="54" ht="25.5" customHeight="1"/>
    <row r="55" ht="25.5" customHeight="1"/>
    <row r="56" ht="25.5" customHeight="1"/>
    <row r="57" ht="25.5" customHeight="1"/>
    <row r="58" ht="25.5" customHeight="1"/>
    <row r="59" ht="25.5" customHeight="1"/>
    <row r="60" ht="25.5" customHeight="1"/>
    <row r="61" ht="25.5" customHeight="1"/>
    <row r="62" ht="25.5" customHeight="1"/>
    <row r="63" ht="25.5" customHeight="1"/>
    <row r="64" ht="25.5" customHeight="1"/>
    <row r="65" ht="25.5" customHeight="1"/>
    <row r="66" ht="25.5" customHeight="1"/>
    <row r="67" ht="25.5" customHeight="1"/>
    <row r="68" ht="25.5" customHeight="1"/>
    <row r="69" ht="25.5" customHeight="1"/>
    <row r="70" ht="25.5" customHeight="1"/>
    <row r="71" ht="25.5" customHeight="1"/>
    <row r="72" ht="25.5" customHeight="1"/>
    <row r="73" ht="25.5" customHeight="1"/>
    <row r="74" ht="25.5" customHeight="1"/>
    <row r="75" ht="25.5" customHeight="1"/>
    <row r="76" ht="25.5" customHeight="1"/>
    <row r="77" ht="25.5" customHeight="1"/>
    <row r="78" ht="25.5" customHeight="1"/>
    <row r="79" ht="25.5" customHeight="1"/>
    <row r="80" ht="25.5" customHeight="1"/>
    <row r="81" ht="25.5" customHeight="1"/>
    <row r="82" ht="25.5" customHeight="1"/>
    <row r="83" ht="25.5" customHeight="1"/>
    <row r="84" ht="25.5" customHeight="1"/>
    <row r="85" ht="25.5" customHeight="1"/>
    <row r="86" ht="25.5" customHeight="1"/>
    <row r="87" ht="25.5" customHeight="1"/>
    <row r="88" ht="25.5" customHeight="1"/>
    <row r="89" ht="25.5" customHeight="1"/>
    <row r="90" ht="25.5" customHeight="1"/>
    <row r="91" ht="25.5" customHeight="1"/>
    <row r="92" ht="25.5" customHeight="1"/>
    <row r="93" ht="25.5" customHeight="1"/>
    <row r="94" ht="25.5" customHeight="1"/>
    <row r="95" ht="25.5" customHeight="1"/>
    <row r="96" ht="25.5" customHeight="1"/>
    <row r="97" ht="25.5" customHeight="1"/>
    <row r="98" ht="25.5" customHeight="1"/>
    <row r="99" ht="25.5" customHeight="1"/>
    <row r="100" ht="25.5" customHeight="1"/>
    <row r="101" ht="25.5" customHeight="1"/>
    <row r="102" ht="25.5" customHeight="1"/>
    <row r="103" ht="25.5" customHeight="1"/>
    <row r="104" ht="25.5" customHeight="1"/>
    <row r="105" ht="25.5" customHeight="1"/>
    <row r="106" ht="25.5" customHeight="1"/>
    <row r="107" ht="25.5" customHeight="1"/>
    <row r="108" ht="25.5" customHeight="1"/>
    <row r="109" ht="25.5" customHeight="1"/>
    <row r="110" ht="25.5" customHeight="1"/>
    <row r="111" ht="25.5" customHeight="1"/>
    <row r="112" ht="25.5" customHeight="1"/>
    <row r="113" ht="25.5" customHeight="1"/>
    <row r="114" ht="25.5" customHeight="1"/>
    <row r="115" ht="25.5" customHeight="1"/>
    <row r="116" ht="25.5" customHeight="1"/>
    <row r="117" ht="25.5" customHeight="1"/>
    <row r="118" ht="25.5" customHeight="1"/>
    <row r="119" ht="25.5" customHeight="1"/>
    <row r="120" ht="25.5" customHeight="1"/>
    <row r="121" ht="25.5" customHeight="1"/>
    <row r="122" ht="25.5" customHeight="1"/>
    <row r="123" ht="25.5" customHeight="1"/>
    <row r="124" ht="25.5" customHeight="1"/>
    <row r="125" ht="25.5" customHeight="1"/>
    <row r="126" ht="25.5" customHeight="1"/>
    <row r="127" ht="25.5" customHeight="1"/>
    <row r="128" ht="25.5" customHeight="1"/>
    <row r="129" ht="25.5" customHeight="1"/>
    <row r="130" ht="25.5" customHeight="1"/>
    <row r="131" ht="25.5" customHeight="1"/>
  </sheetData>
  <sheetProtection sheet="1" formatCells="0" formatColumns="0" formatRows="0"/>
  <mergeCells count="20">
    <mergeCell ref="C5:P5"/>
    <mergeCell ref="C6:P6"/>
    <mergeCell ref="A5:A8"/>
    <mergeCell ref="B5:B8"/>
    <mergeCell ref="C7:C8"/>
    <mergeCell ref="D7:D8"/>
    <mergeCell ref="E7:E8"/>
    <mergeCell ref="F7:F8"/>
    <mergeCell ref="G7:G8"/>
    <mergeCell ref="H7:H8"/>
    <mergeCell ref="I7:I8"/>
    <mergeCell ref="J7:J8"/>
    <mergeCell ref="K7:K8"/>
    <mergeCell ref="L7:L8"/>
    <mergeCell ref="M7:M8"/>
    <mergeCell ref="N7:N8"/>
    <mergeCell ref="O7:O8"/>
    <mergeCell ref="P7:P8"/>
    <mergeCell ref="Q5:Q8"/>
    <mergeCell ref="R5:R8"/>
  </mergeCells>
  <printOptions horizontalCentered="1"/>
  <pageMargins left="0.984027777777778" right="0.590277777777778" top="0.590277777777778" bottom="0.984027777777778" header="0.472222222222222" footer="0.786805555555556"/>
  <pageSetup paperSize="12" scale="61" fitToHeight="100" orientation="landscape"/>
  <headerFooter alignWithMargins="0">
    <oddFooter>&amp;C第 &amp;P 页，共 &amp;N 页</oddFooter>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V27"/>
  <sheetViews>
    <sheetView showGridLines="0" showZeros="0" workbookViewId="0">
      <selection activeCell="A1" sqref="A1"/>
    </sheetView>
  </sheetViews>
  <sheetFormatPr defaultColWidth="9.16666666666667" defaultRowHeight="11.25"/>
  <cols>
    <col min="1" max="14" width="9.16666666666667" customWidth="1"/>
    <col min="15" max="15" width="14.1666666666667" customWidth="1"/>
  </cols>
  <sheetData>
    <row r="1" ht="36" customHeight="1" spans="1:7">
      <c r="A1" s="1"/>
      <c r="B1" s="2" t="s">
        <v>1051</v>
      </c>
      <c r="C1" s="3"/>
      <c r="D1" s="3"/>
      <c r="E1" s="4"/>
      <c r="G1" s="1"/>
    </row>
    <row r="2" ht="69.75" customHeight="1" spans="6:19">
      <c r="F2" s="1"/>
      <c r="I2" s="1"/>
      <c r="J2" s="1"/>
      <c r="K2" s="1"/>
      <c r="Q2" s="1"/>
      <c r="R2" s="1"/>
      <c r="S2" s="1"/>
    </row>
    <row r="3" ht="56.25" customHeight="1" spans="1:20">
      <c r="A3" s="5" t="s">
        <v>1052</v>
      </c>
      <c r="B3" s="5"/>
      <c r="C3" s="5"/>
      <c r="D3" s="5"/>
      <c r="E3" s="5"/>
      <c r="F3" s="5"/>
      <c r="G3" s="5"/>
      <c r="H3" s="5"/>
      <c r="I3" s="5"/>
      <c r="J3" s="5"/>
      <c r="K3" s="5"/>
      <c r="L3" s="5"/>
      <c r="M3" s="5"/>
      <c r="N3" s="5"/>
      <c r="O3" s="5"/>
      <c r="P3" s="5"/>
      <c r="Q3" s="5"/>
      <c r="R3" s="5"/>
      <c r="S3" s="5"/>
      <c r="T3" s="5"/>
    </row>
    <row r="4" ht="44.25" customHeight="1" spans="3:15">
      <c r="C4" s="6"/>
      <c r="D4" s="6"/>
      <c r="E4" s="6"/>
      <c r="F4" s="6"/>
      <c r="G4" s="6"/>
      <c r="H4" s="6"/>
      <c r="I4" s="6"/>
      <c r="J4" s="6"/>
      <c r="K4" s="18"/>
      <c r="L4" s="18"/>
      <c r="M4" s="18"/>
      <c r="N4" s="9"/>
      <c r="O4" s="9"/>
    </row>
    <row r="5" ht="45.75" customHeight="1" spans="1:22">
      <c r="A5" s="7" t="s">
        <v>1053</v>
      </c>
      <c r="B5" s="7"/>
      <c r="C5" s="7"/>
      <c r="D5" s="7"/>
      <c r="E5" s="7"/>
      <c r="F5" s="7"/>
      <c r="G5" s="7"/>
      <c r="H5" s="7"/>
      <c r="I5" s="7"/>
      <c r="J5" s="7"/>
      <c r="K5" s="7"/>
      <c r="L5" s="7"/>
      <c r="M5" s="7"/>
      <c r="N5" s="7"/>
      <c r="O5" s="7"/>
      <c r="P5" s="7"/>
      <c r="Q5" s="7"/>
      <c r="R5" s="7"/>
      <c r="S5" s="7"/>
      <c r="T5" s="7"/>
      <c r="U5" s="19"/>
      <c r="V5" s="19"/>
    </row>
    <row r="6" ht="90.75" customHeight="1" spans="13:18">
      <c r="M6" s="1"/>
      <c r="N6" s="1"/>
      <c r="R6" s="1"/>
    </row>
    <row r="7" ht="36" customHeight="1" spans="3:21">
      <c r="C7" s="8"/>
      <c r="D7" s="9"/>
      <c r="E7" s="10"/>
      <c r="F7" s="11"/>
      <c r="G7" s="11"/>
      <c r="H7" s="11"/>
      <c r="I7" s="11"/>
      <c r="J7" s="11"/>
      <c r="K7" s="11"/>
      <c r="L7" s="11"/>
      <c r="M7" s="11"/>
      <c r="N7" s="11"/>
      <c r="O7" s="11"/>
      <c r="P7" s="11"/>
      <c r="Q7" s="11"/>
      <c r="R7" s="11"/>
      <c r="S7" s="12"/>
      <c r="T7" s="12"/>
      <c r="U7" s="12"/>
    </row>
    <row r="8" ht="25.5" customHeight="1" spans="3:22">
      <c r="C8" s="8"/>
      <c r="D8" s="8"/>
      <c r="E8" s="10"/>
      <c r="F8" s="11"/>
      <c r="G8" s="11"/>
      <c r="H8" s="11"/>
      <c r="I8" s="11"/>
      <c r="J8" s="11"/>
      <c r="K8" s="11"/>
      <c r="L8" s="11"/>
      <c r="M8" s="11"/>
      <c r="N8" s="11"/>
      <c r="O8" s="11"/>
      <c r="P8" s="11"/>
      <c r="Q8" s="11"/>
      <c r="R8" s="11"/>
      <c r="S8" s="12"/>
      <c r="T8" s="12"/>
      <c r="U8" s="12"/>
      <c r="V8" s="12"/>
    </row>
    <row r="9" ht="12.75" customHeight="1" spans="7:22">
      <c r="G9" s="1"/>
      <c r="H9" s="12"/>
      <c r="I9" s="12"/>
      <c r="J9" s="12"/>
      <c r="K9" s="12"/>
      <c r="L9" s="12"/>
      <c r="M9" s="12"/>
      <c r="N9" s="12"/>
      <c r="O9" s="12"/>
      <c r="P9" s="12"/>
      <c r="Q9" s="12"/>
      <c r="R9" s="12"/>
      <c r="S9" s="12"/>
      <c r="T9" s="12"/>
      <c r="U9" s="12"/>
      <c r="V9" s="12"/>
    </row>
    <row r="10" ht="12.75" customHeight="1" spans="6:11">
      <c r="F10" s="1"/>
      <c r="G10" s="1"/>
      <c r="J10" s="1"/>
      <c r="K10" s="1"/>
    </row>
    <row r="11" ht="12.75" customHeight="1"/>
    <row r="12" ht="12.75" customHeight="1"/>
    <row r="13" ht="12.75" customHeight="1"/>
    <row r="14" ht="12.75" customHeight="1" spans="8:8">
      <c r="H14" s="1"/>
    </row>
    <row r="15" ht="126" customHeight="1" spans="3:18">
      <c r="C15" s="13" t="s">
        <v>1054</v>
      </c>
      <c r="D15" s="13"/>
      <c r="E15" s="13"/>
      <c r="F15" s="14" t="str">
        <f>A3</f>
        <v>省森林工业总局</v>
      </c>
      <c r="G15" s="13"/>
      <c r="H15" s="13"/>
      <c r="I15" s="13"/>
      <c r="J15" s="13"/>
      <c r="K15" s="13"/>
      <c r="L15" s="13"/>
      <c r="M15" s="13"/>
      <c r="N15" s="13"/>
      <c r="O15" s="13"/>
      <c r="P15" s="13"/>
      <c r="Q15" s="13"/>
      <c r="R15" s="13"/>
    </row>
    <row r="16" ht="12.75" customHeight="1" spans="6:10">
      <c r="F16" s="1"/>
      <c r="G16" s="1"/>
      <c r="H16" s="1"/>
      <c r="I16" s="1"/>
      <c r="J16" s="1"/>
    </row>
    <row r="17" ht="12.75" customHeight="1" spans="1:18">
      <c r="A17" s="1"/>
      <c r="G17" s="1"/>
      <c r="R17" s="1"/>
    </row>
    <row r="18" ht="12.75" customHeight="1" spans="1:2">
      <c r="A18" s="15"/>
      <c r="B18" s="1"/>
    </row>
    <row r="19" ht="12.75" customHeight="1" spans="1:4">
      <c r="A19" s="16"/>
      <c r="B19" s="1"/>
      <c r="C19" s="1"/>
      <c r="D19" s="1"/>
    </row>
    <row r="20" ht="12.75" customHeight="1" spans="1:4">
      <c r="A20" s="17" t="s">
        <v>48</v>
      </c>
      <c r="B20" s="1"/>
      <c r="C20" s="1"/>
      <c r="D20" s="1"/>
    </row>
    <row r="21" ht="12.75" customHeight="1" spans="1:4">
      <c r="A21" s="1"/>
      <c r="B21" s="1"/>
      <c r="C21" s="1"/>
      <c r="D21" s="1"/>
    </row>
    <row r="22" ht="12.75" customHeight="1" spans="2:5">
      <c r="B22" s="1"/>
      <c r="C22" s="1"/>
      <c r="D22" s="1"/>
      <c r="E22" s="1"/>
    </row>
    <row r="23" ht="12.75" customHeight="1" spans="2:5">
      <c r="B23" s="1"/>
      <c r="C23" s="1"/>
      <c r="D23" s="1"/>
      <c r="E23" s="1"/>
    </row>
    <row r="24" ht="12.75" customHeight="1" spans="4:5">
      <c r="D24" s="1"/>
      <c r="E24" s="1"/>
    </row>
    <row r="25" ht="12.75" customHeight="1" spans="6:6">
      <c r="F25" s="1"/>
    </row>
    <row r="26" ht="12.75" customHeight="1" spans="6:7">
      <c r="F26" s="1"/>
      <c r="G26" s="1"/>
    </row>
    <row r="27" ht="12.75" customHeight="1" spans="7:7">
      <c r="G27" s="1"/>
    </row>
  </sheetData>
  <sheetProtection sheet="1" formatCells="0" formatColumns="0" formatRows="0"/>
  <mergeCells count="4">
    <mergeCell ref="B1:D1"/>
    <mergeCell ref="A5:T5"/>
    <mergeCell ref="F7:R7"/>
    <mergeCell ref="F8:R8"/>
  </mergeCells>
  <printOptions horizontalCentered="1"/>
  <pageMargins left="1.18055555555556" right="0.786805555555556" top="0.786805555555556" bottom="0.786805555555556" header="0.499305555555556" footer="0.499305555555556"/>
  <pageSetup paperSize="12" scale="94" fitToHeight="100"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27</vt:i4>
      </vt:variant>
    </vt:vector>
  </HeadingPairs>
  <TitlesOfParts>
    <vt:vector size="27" baseType="lpstr">
      <vt:lpstr>收支总表1</vt:lpstr>
      <vt:lpstr>收入预算表2</vt:lpstr>
      <vt:lpstr>支出预算表3</vt:lpstr>
      <vt:lpstr>工资福利支出预算表4</vt:lpstr>
      <vt:lpstr>对个人和家庭补助支出表5</vt:lpstr>
      <vt:lpstr>定额管理和离退休公用支出预算表6</vt:lpstr>
      <vt:lpstr>定额管理和离退休公用支出预算表6续</vt:lpstr>
      <vt:lpstr>项目管理的商品服务支出预算表7</vt:lpstr>
      <vt:lpstr>单位运转支出预算表8</vt:lpstr>
      <vt:lpstr>网络运维支出预算表9</vt:lpstr>
      <vt:lpstr>其他各类人员补助支出预算表10</vt:lpstr>
      <vt:lpstr>债务利息及费用支出预算表11</vt:lpstr>
      <vt:lpstr>债务还本支出预算表12</vt:lpstr>
      <vt:lpstr>资本性支出（基本建设）预算表13</vt:lpstr>
      <vt:lpstr>资本性支出预算表14</vt:lpstr>
      <vt:lpstr>对企业补助（基本建设）预算表15</vt:lpstr>
      <vt:lpstr>对企业补助预算表16</vt:lpstr>
      <vt:lpstr>其他支出预算表17</vt:lpstr>
      <vt:lpstr>支出来源14</vt:lpstr>
      <vt:lpstr>支出来源15</vt:lpstr>
      <vt:lpstr>支出来源16</vt:lpstr>
      <vt:lpstr>征收计划表17</vt:lpstr>
      <vt:lpstr>政府采购表18</vt:lpstr>
      <vt:lpstr>单位基本信息表19</vt:lpstr>
      <vt:lpstr>单位基本信息表19续1</vt:lpstr>
      <vt:lpstr>单位基本信息表19续2</vt:lpstr>
      <vt:lpstr>封面</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gyb1</dc:creator>
  <cp:lastModifiedBy>Administrator</cp:lastModifiedBy>
  <dcterms:created xsi:type="dcterms:W3CDTF">2014-07-30T01:44:00Z</dcterms:created>
  <dcterms:modified xsi:type="dcterms:W3CDTF">2018-02-12T01:15:34Z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ID">
    <vt:i4>4067838</vt:i4>
  </property>
  <property fmtid="{D5CDD505-2E9C-101B-9397-08002B2CF9AE}" pid="3" name="KSOProductBuildVer">
    <vt:lpwstr>2052-9.1.0.4798</vt:lpwstr>
  </property>
</Properties>
</file>